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060" windowHeight="12405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D23" i="1" l="1"/>
  <c r="B23" i="1"/>
  <c r="C22" i="1"/>
  <c r="C21" i="1"/>
  <c r="C20" i="1"/>
  <c r="C23" i="1" s="1"/>
  <c r="C19" i="1"/>
  <c r="E15" i="1"/>
  <c r="D15" i="1"/>
  <c r="C15" i="1"/>
  <c r="E14" i="1"/>
</calcChain>
</file>

<file path=xl/sharedStrings.xml><?xml version="1.0" encoding="utf-8"?>
<sst xmlns="http://schemas.openxmlformats.org/spreadsheetml/2006/main" count="24" uniqueCount="20">
  <si>
    <t>Személyi juttatás 2021.IV.negyedév</t>
  </si>
  <si>
    <t>Megnevezés</t>
  </si>
  <si>
    <t>Létszám (fő)</t>
  </si>
  <si>
    <t>Engedélyezett állományi létszám 2021.12.31-én</t>
  </si>
  <si>
    <t>Munkajogi létszám 2021.12.31-én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</si>
  <si>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</si>
  <si>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</si>
  <si>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</si>
  <si>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</si>
  <si>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</si>
  <si>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</si>
  <si>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</si>
  <si>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</si>
  <si>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</si>
  <si>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</si>
  <si>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</si>
  <si>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</si>
  <si>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</si>
  <si>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Vezetők (Ft)</t>
  </si>
  <si>
    <t>Nem vezetők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</si>
</sst>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1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5"/>
  <sheetViews>
    <sheetView tabSelected="1" topLeftCell="A7" workbookViewId="0">
      <selection activeCell="B34" sqref="B34"/>
    </sheetView>
  </sheetViews>
  <sheetFormatPr defaultRowHeight="15" x14ac:dyDescent="0.25"/>
  <cols>
    <col min="1" max="1" width="22.7109375" customWidth="1"/>
    <col min="2" max="2" width="12.5703125" customWidth="1"/>
    <col min="3" max="3" width="15.28515625" customWidth="1"/>
    <col min="4" max="4" width="15.140625" customWidth="1"/>
    <col min="5" max="5" width="11.85546875" customWidth="1"/>
  </cols>
  <sheetData>
    <row r="3" spans="1:6" x14ac:dyDescent="0.25">
      <c r="A3" s="1" t="s">
        <v>0</v>
      </c>
      <c r="B3" s="2"/>
      <c r="C3" s="2"/>
      <c r="D3" s="2"/>
      <c r="E3" s="2"/>
      <c r="F3" s="3"/>
    </row>
    <row r="4" spans="1:6" ht="15.75" thickBot="1" x14ac:dyDescent="0.3">
      <c r="A4" s="2"/>
      <c r="B4" s="2"/>
      <c r="C4" s="2"/>
      <c r="D4" s="2"/>
      <c r="E4" s="2"/>
      <c r="F4" s="3"/>
    </row>
    <row r="5" spans="1:6" ht="15.75" customHeight="1" thickBot="1" x14ac:dyDescent="0.3">
      <c r="A5" s="24" t="s">
        <v>1</v>
      </c>
      <c r="B5" s="25"/>
      <c r="C5" s="26"/>
      <c r="D5" s="4" t="s">
        <v>2</v>
      </c>
      <c r="E5" s="2"/>
      <c r="F5" s="3"/>
    </row>
    <row r="6" spans="1:6" ht="19.5" customHeight="1" thickBot="1" x14ac:dyDescent="0.3">
      <c r="A6" s="27" t="s">
        <v>3</v>
      </c>
      <c r="B6" s="28"/>
      <c r="C6" s="29"/>
      <c r="D6" s="5">
        <v>492</v>
      </c>
      <c r="E6" s="2"/>
      <c r="F6" s="3"/>
    </row>
    <row r="7" spans="1:6" ht="15.75" thickBot="1" x14ac:dyDescent="0.3">
      <c r="A7" s="27" t="s">
        <v>4</v>
      </c>
      <c r="B7" s="28"/>
      <c r="C7" s="29"/>
      <c r="D7" s="5">
        <v>492</v>
      </c>
      <c r="E7" s="2"/>
      <c r="F7" s="3"/>
    </row>
    <row r="8" spans="1:6" ht="15.75" thickBot="1" x14ac:dyDescent="0.3">
      <c r="A8" s="30" t="s">
        <v>5</v>
      </c>
      <c r="B8" s="31"/>
      <c r="C8" s="32"/>
      <c r="D8" s="5">
        <v>17</v>
      </c>
      <c r="E8" s="6"/>
      <c r="F8" s="3"/>
    </row>
    <row r="9" spans="1:6" ht="15.75" thickBot="1" x14ac:dyDescent="0.3">
      <c r="A9" s="30" t="s">
        <v>6</v>
      </c>
      <c r="B9" s="31"/>
      <c r="C9" s="32"/>
      <c r="D9" s="5">
        <v>475</v>
      </c>
      <c r="E9" s="6"/>
      <c r="F9" s="3"/>
    </row>
    <row r="10" spans="1:6" x14ac:dyDescent="0.25">
      <c r="A10" s="2"/>
      <c r="B10" s="2"/>
      <c r="C10" s="2"/>
      <c r="D10" s="2"/>
      <c r="E10" s="2"/>
      <c r="F10" s="3"/>
    </row>
    <row r="11" spans="1:6" ht="15.75" thickBot="1" x14ac:dyDescent="0.3">
      <c r="A11" s="2"/>
      <c r="B11" s="2"/>
      <c r="C11" s="2"/>
      <c r="D11" s="2"/>
      <c r="E11" s="2"/>
      <c r="F11" s="3"/>
    </row>
    <row r="12" spans="1:6" ht="48" customHeight="1" thickBot="1" x14ac:dyDescent="0.3">
      <c r="A12" s="24" t="s">
        <v>1</v>
      </c>
      <c r="B12" s="26"/>
      <c r="C12" s="7" t="s">
        <v>7</v>
      </c>
      <c r="D12" s="7" t="s">
        <v>8</v>
      </c>
      <c r="E12" s="8" t="s">
        <v>9</v>
      </c>
      <c r="F12" s="3"/>
    </row>
    <row r="13" spans="1:6" ht="15.75" thickBot="1" x14ac:dyDescent="0.3">
      <c r="A13" s="22" t="s">
        <v>10</v>
      </c>
      <c r="B13" s="23"/>
      <c r="C13" s="9">
        <v>521490610</v>
      </c>
      <c r="D13" s="9">
        <v>135890729</v>
      </c>
      <c r="E13" s="10">
        <v>657381339</v>
      </c>
      <c r="F13" s="3"/>
    </row>
    <row r="14" spans="1:6" ht="15.75" thickBot="1" x14ac:dyDescent="0.3">
      <c r="A14" s="11" t="s">
        <v>11</v>
      </c>
      <c r="B14" s="11" t="s">
        <v>5</v>
      </c>
      <c r="C14" s="9">
        <v>36208997</v>
      </c>
      <c r="D14" s="9">
        <v>4117665</v>
      </c>
      <c r="E14" s="12">
        <f>SUM(C14:D14)</f>
        <v>40326662</v>
      </c>
      <c r="F14" s="3"/>
    </row>
    <row r="15" spans="1:6" ht="15.75" thickBot="1" x14ac:dyDescent="0.3">
      <c r="A15" s="11"/>
      <c r="B15" s="11" t="s">
        <v>6</v>
      </c>
      <c r="C15" s="9">
        <f>C13-C14</f>
        <v>485281613</v>
      </c>
      <c r="D15" s="9">
        <f t="shared" ref="D15:E15" si="0">D13-D14</f>
        <v>131773064</v>
      </c>
      <c r="E15" s="13">
        <f t="shared" si="0"/>
        <v>617054677</v>
      </c>
      <c r="F15" s="3"/>
    </row>
    <row r="16" spans="1:6" x14ac:dyDescent="0.25">
      <c r="A16" s="2"/>
      <c r="B16" s="2"/>
      <c r="C16" s="2"/>
      <c r="D16" s="2"/>
      <c r="E16" s="2"/>
      <c r="F16" s="3"/>
    </row>
    <row r="17" spans="1:6" ht="15.75" thickBot="1" x14ac:dyDescent="0.3">
      <c r="A17" s="2"/>
      <c r="B17" s="2"/>
      <c r="C17" s="2"/>
      <c r="D17" s="2"/>
      <c r="E17" s="2"/>
      <c r="F17" s="3"/>
    </row>
    <row r="18" spans="1:6" ht="26.25" thickBot="1" x14ac:dyDescent="0.3">
      <c r="A18" s="7" t="s">
        <v>12</v>
      </c>
      <c r="B18" s="7" t="s">
        <v>18</v>
      </c>
      <c r="C18" s="7" t="s">
        <v>19</v>
      </c>
      <c r="D18" s="8" t="s">
        <v>9</v>
      </c>
      <c r="E18" s="14"/>
      <c r="F18" s="3"/>
    </row>
    <row r="19" spans="1:6" ht="72.75" customHeight="1" thickBot="1" x14ac:dyDescent="0.3">
      <c r="A19" s="15" t="s">
        <v>13</v>
      </c>
      <c r="B19" s="9">
        <v>703980</v>
      </c>
      <c r="C19" s="9">
        <f>SUM(D19,-B19)</f>
        <v>56047637</v>
      </c>
      <c r="D19" s="10">
        <v>56751617</v>
      </c>
      <c r="E19" s="16"/>
      <c r="F19" s="3"/>
    </row>
    <row r="20" spans="1:6" ht="57.75" customHeight="1" thickBot="1" x14ac:dyDescent="0.3">
      <c r="A20" s="15" t="s">
        <v>14</v>
      </c>
      <c r="B20" s="9">
        <v>2802767</v>
      </c>
      <c r="C20" s="9">
        <f t="shared" ref="C20:C22" si="1">SUM(D20,-B20)</f>
        <v>61900645</v>
      </c>
      <c r="D20" s="10">
        <v>64703412</v>
      </c>
      <c r="E20" s="16"/>
      <c r="F20" s="3"/>
    </row>
    <row r="21" spans="1:6" ht="109.5" customHeight="1" thickBot="1" x14ac:dyDescent="0.3">
      <c r="A21" s="15" t="s">
        <v>15</v>
      </c>
      <c r="B21" s="9">
        <v>417668</v>
      </c>
      <c r="C21" s="9">
        <f t="shared" si="1"/>
        <v>9661774</v>
      </c>
      <c r="D21" s="10">
        <v>10079442</v>
      </c>
      <c r="E21" s="16"/>
      <c r="F21" s="3"/>
    </row>
    <row r="22" spans="1:6" ht="15.75" thickBot="1" x14ac:dyDescent="0.3">
      <c r="A22" s="15" t="s">
        <v>16</v>
      </c>
      <c r="B22" s="9">
        <v>193250</v>
      </c>
      <c r="C22" s="9">
        <f t="shared" si="1"/>
        <v>4163008</v>
      </c>
      <c r="D22" s="12">
        <v>4356258</v>
      </c>
      <c r="E22" s="17"/>
      <c r="F22" s="3"/>
    </row>
    <row r="23" spans="1:6" ht="24" customHeight="1" thickBot="1" x14ac:dyDescent="0.3">
      <c r="A23" s="18" t="s">
        <v>17</v>
      </c>
      <c r="B23" s="19">
        <f>SUM(B19:B22)</f>
        <v>4117665</v>
      </c>
      <c r="C23" s="19">
        <f>SUM(C19:C22)</f>
        <v>131773064</v>
      </c>
      <c r="D23" s="20">
        <f>SUM(D19:D22)</f>
        <v>135890729</v>
      </c>
      <c r="E23" s="21"/>
      <c r="F23" s="3"/>
    </row>
    <row r="24" spans="1:6" x14ac:dyDescent="0.25">
      <c r="A24" s="2"/>
      <c r="B24" s="2"/>
      <c r="C24" s="2"/>
      <c r="D24" s="2"/>
      <c r="E24" s="2"/>
      <c r="F24" s="3"/>
    </row>
    <row r="25" spans="1:6" x14ac:dyDescent="0.25">
      <c r="A25" s="2"/>
      <c r="B25" s="2"/>
      <c r="C25" s="2"/>
      <c r="D25" s="2"/>
      <c r="E25" s="2"/>
      <c r="F25" s="3"/>
    </row>
  </sheetData>
  <mergeCells count="7">
    <mergeCell ref="A13:B13"/>
    <mergeCell ref="A5:C5"/>
    <mergeCell ref="A6:C6"/>
    <mergeCell ref="A7:C7"/>
    <mergeCell ref="A8:C8"/>
    <mergeCell ref="A9:C9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konecsnine.anita</dc:creator>
  <cp:lastModifiedBy>valko.eszter</cp:lastModifiedBy>
  <dcterms:created xsi:type="dcterms:W3CDTF">2021-05-11T13:19:01Z</dcterms:created>
  <dcterms:modified xsi:type="dcterms:W3CDTF">2022-02-21T11:50:17Z</dcterms:modified>
</cp:coreProperties>
</file>