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1340" windowHeight="4755"/>
  </bookViews>
  <sheets>
    <sheet name="2022.I.név" sheetId="1" r:id="rId1"/>
  </sheets>
  <calcPr calcId="144525"/>
</workbook>
</file>

<file path=xl/calcChain.xml><?xml version="1.0" encoding="utf-8"?>
<calcChain xmlns="http://schemas.openxmlformats.org/spreadsheetml/2006/main">
  <c r="D20" i="1" l="1"/>
  <c r="D19" i="1"/>
  <c r="D18" i="1"/>
  <c r="D17" i="1"/>
  <c r="C21" i="1" l="1"/>
  <c r="B21" i="1"/>
  <c r="D21" i="1" s="1"/>
  <c r="E13" i="1"/>
  <c r="E12" i="1"/>
  <c r="E11" i="1" l="1"/>
</calcChain>
</file>

<file path=xl/sharedStrings.xml><?xml version="1.0" encoding="utf-8"?>
<sst xmlns="http://schemas.openxmlformats.org/spreadsheetml/2006/main" count="29" uniqueCount="25">
  <si>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</si>
  <si>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</si>
  <si>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</si>
  <si>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</si>
  <si>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</si>
  <si>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</si>
  <si>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</si>
  <si>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</si>
  <si>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</si>
  <si>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</si>
  <si>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</si>
  <si>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</si>
  <si>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</si>
  <si>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</si>
  <si>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</si>
  <si>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</si>
  <si>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</si>
  <si>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 xml:space="preserve">Készítette: </t>
  </si>
  <si>
    <t>Ellenőrizte:</t>
  </si>
  <si>
    <t>Szekszárd, 2022. december 6.</t>
  </si>
  <si>
    <t>Személyi juttatás 2022. I. negyedév</t>
  </si>
  <si>
    <t>Engedélyezett állományi létszám 2022.03.31-én</t>
  </si>
  <si>
    <t>Munkajogi létszám 2022.03.31-én</t>
  </si>
  <si>
    <t>Bogos Ildikó bv. tzls.</t>
  </si>
  <si>
    <t>Till Zoltán bv. 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</si>
</sst>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3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right" vertical="center" wrapText="1"/>
    </xf>
    <xf numFmtId="0" fontId="22" fillId="0" borderId="0" xfId="0" applyFont="1"/>
    <xf numFmtId="0" fontId="20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0" xfId="0"/>
    <xf numFmtId="0" fontId="22" fillId="0" borderId="0" xfId="0" applyFont="1"/>
    <xf numFmtId="164" fontId="0" fillId="0" borderId="0" xfId="45" applyNumberFormat="1" applyFont="1"/>
    <xf numFmtId="164" fontId="21" fillId="0" borderId="15" xfId="45" applyNumberFormat="1" applyFont="1" applyBorder="1" applyAlignment="1">
      <alignment horizontal="center" vertical="center" wrapText="1"/>
    </xf>
    <xf numFmtId="164" fontId="21" fillId="0" borderId="14" xfId="45" applyNumberFormat="1" applyFont="1" applyBorder="1" applyAlignment="1">
      <alignment horizontal="center" vertical="center" wrapText="1"/>
    </xf>
    <xf numFmtId="164" fontId="23" fillId="0" borderId="15" xfId="45" applyNumberFormat="1" applyFont="1" applyBorder="1" applyAlignment="1">
      <alignment horizontal="right" vertical="center" wrapText="1"/>
    </xf>
    <xf numFmtId="164" fontId="21" fillId="0" borderId="16" xfId="45" applyNumberFormat="1" applyFont="1" applyBorder="1" applyAlignment="1">
      <alignment horizontal="center" vertical="center" wrapText="1"/>
    </xf>
    <xf numFmtId="164" fontId="23" fillId="0" borderId="15" xfId="45" applyNumberFormat="1" applyFont="1" applyBorder="1" applyAlignment="1">
      <alignment horizontal="right" vertical="center"/>
    </xf>
    <xf numFmtId="164" fontId="21" fillId="0" borderId="17" xfId="45" applyNumberFormat="1" applyFont="1" applyBorder="1" applyAlignment="1">
      <alignment horizontal="center" vertical="center" wrapText="1"/>
    </xf>
    <xf numFmtId="164" fontId="21" fillId="0" borderId="0" xfId="45" applyNumberFormat="1" applyFont="1" applyAlignment="1">
      <alignment horizontal="right" vertical="center"/>
    </xf>
    <xf numFmtId="164" fontId="22" fillId="0" borderId="0" xfId="45" applyNumberFormat="1" applyFont="1"/>
    <xf numFmtId="164" fontId="20" fillId="0" borderId="10" xfId="45" applyNumberFormat="1" applyFont="1" applyBorder="1" applyAlignment="1">
      <alignment horizontal="center" vertical="center" wrapText="1"/>
    </xf>
    <xf numFmtId="164" fontId="20" fillId="0" borderId="13" xfId="45" applyNumberFormat="1" applyFont="1" applyBorder="1" applyAlignment="1">
      <alignment horizontal="center" vertical="center" wrapText="1"/>
    </xf>
    <xf numFmtId="164" fontId="21" fillId="0" borderId="15" xfId="45" applyNumberFormat="1" applyFont="1" applyBorder="1" applyAlignment="1">
      <alignment horizontal="left" vertical="center" wrapText="1"/>
    </xf>
    <xf numFmtId="164" fontId="20" fillId="0" borderId="15" xfId="45" applyNumberFormat="1" applyFont="1" applyBorder="1" applyAlignment="1">
      <alignment horizontal="left" vertical="center" wrapText="1"/>
    </xf>
    <xf numFmtId="164" fontId="20" fillId="0" borderId="15" xfId="45" applyNumberFormat="1" applyFont="1" applyBorder="1" applyAlignment="1">
      <alignment horizontal="center" vertical="center" wrapText="1"/>
    </xf>
    <xf numFmtId="164" fontId="20" fillId="0" borderId="17" xfId="45" applyNumberFormat="1" applyFont="1" applyBorder="1" applyAlignment="1">
      <alignment horizontal="center" vertical="center" wrapText="1"/>
    </xf>
    <xf numFmtId="164" fontId="24" fillId="0" borderId="0" xfId="45" applyNumberFormat="1" applyFont="1"/>
    <xf numFmtId="0" fontId="18" fillId="0" borderId="0" xfId="0" applyFont="1" applyAlignment="1">
      <alignment horizontal="center" vertical="center"/>
    </xf>
    <xf numFmtId="164" fontId="20" fillId="0" borderId="10" xfId="45" applyNumberFormat="1" applyFont="1" applyBorder="1" applyAlignment="1">
      <alignment horizontal="left" vertical="center" wrapText="1"/>
    </xf>
    <xf numFmtId="164" fontId="20" fillId="0" borderId="12" xfId="45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5" fontId="21" fillId="0" borderId="15" xfId="45" applyNumberFormat="1" applyFont="1" applyBorder="1" applyAlignment="1">
      <alignment horizontal="center" vertical="center" wrapText="1"/>
    </xf>
  </cellXfs>
  <cellStyles count="46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Ezres" xfId="45" builtinId="3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2 2" xfId="44"/>
    <cellStyle name="Normál 2 3" xfId="43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sqref="A1:D1"/>
    </sheetView>
  </sheetViews>
  <sheetFormatPr defaultRowHeight="15" x14ac:dyDescent="0.25"/>
  <cols>
    <col min="1" max="1" width="26.5703125" customWidth="1"/>
    <col min="2" max="2" width="14.28515625" bestFit="1" customWidth="1"/>
    <col min="3" max="4" width="15.42578125" bestFit="1" customWidth="1"/>
    <col min="5" max="5" width="16.7109375" bestFit="1" customWidth="1"/>
    <col min="6" max="6" width="17.28515625" bestFit="1" customWidth="1"/>
    <col min="9" max="9" width="9.140625" customWidth="1"/>
    <col min="11" max="11" width="9.140625" customWidth="1"/>
  </cols>
  <sheetData>
    <row r="1" spans="1:7" ht="18.75" x14ac:dyDescent="0.25">
      <c r="A1" s="26" t="s">
        <v>20</v>
      </c>
      <c r="B1" s="26"/>
      <c r="C1" s="26"/>
      <c r="D1" s="26"/>
      <c r="E1" s="4"/>
    </row>
    <row r="2" spans="1:7" ht="16.5" thickBot="1" x14ac:dyDescent="0.3">
      <c r="A2" s="6"/>
      <c r="B2" s="6"/>
      <c r="C2" s="6"/>
      <c r="D2" s="6"/>
      <c r="E2" s="4"/>
    </row>
    <row r="3" spans="1:7" ht="16.5" thickBot="1" x14ac:dyDescent="0.3">
      <c r="A3" s="29" t="s">
        <v>0</v>
      </c>
      <c r="B3" s="30"/>
      <c r="C3" s="31"/>
      <c r="D3" s="3" t="s">
        <v>1</v>
      </c>
      <c r="E3" s="4"/>
    </row>
    <row r="4" spans="1:7" ht="16.5" thickBot="1" x14ac:dyDescent="0.3">
      <c r="A4" s="32" t="s">
        <v>21</v>
      </c>
      <c r="B4" s="33"/>
      <c r="C4" s="34"/>
      <c r="D4" s="2">
        <v>97</v>
      </c>
      <c r="E4" s="4"/>
    </row>
    <row r="5" spans="1:7" ht="16.5" thickBot="1" x14ac:dyDescent="0.3">
      <c r="A5" s="32" t="s">
        <v>22</v>
      </c>
      <c r="B5" s="33"/>
      <c r="C5" s="34"/>
      <c r="D5" s="2">
        <v>86</v>
      </c>
      <c r="E5" s="4"/>
    </row>
    <row r="6" spans="1:7" ht="16.5" thickBot="1" x14ac:dyDescent="0.3">
      <c r="A6" s="35" t="s">
        <v>2</v>
      </c>
      <c r="B6" s="36"/>
      <c r="C6" s="37"/>
      <c r="D6" s="2">
        <v>5</v>
      </c>
      <c r="E6" s="1"/>
    </row>
    <row r="7" spans="1:7" ht="16.5" thickBot="1" x14ac:dyDescent="0.3">
      <c r="A7" s="35" t="s">
        <v>3</v>
      </c>
      <c r="B7" s="36"/>
      <c r="C7" s="37"/>
      <c r="D7" s="2">
        <v>81</v>
      </c>
      <c r="E7" s="6"/>
    </row>
    <row r="8" spans="1:7" ht="15.75" x14ac:dyDescent="0.25">
      <c r="A8" s="6"/>
      <c r="B8" s="6"/>
      <c r="C8" s="6"/>
      <c r="D8" s="6"/>
      <c r="E8" s="6"/>
    </row>
    <row r="9" spans="1:7" ht="16.5" thickBot="1" x14ac:dyDescent="0.3">
      <c r="A9" s="6"/>
      <c r="B9" s="6"/>
      <c r="C9" s="6"/>
      <c r="D9" s="6"/>
      <c r="E9" s="4"/>
    </row>
    <row r="10" spans="1:7" ht="48" thickBot="1" x14ac:dyDescent="0.3">
      <c r="A10" s="38" t="s">
        <v>0</v>
      </c>
      <c r="B10" s="39"/>
      <c r="C10" s="7" t="s">
        <v>4</v>
      </c>
      <c r="D10" s="7" t="s">
        <v>5</v>
      </c>
      <c r="E10" s="5" t="s">
        <v>6</v>
      </c>
    </row>
    <row r="11" spans="1:7" ht="16.5" thickBot="1" x14ac:dyDescent="0.3">
      <c r="A11" s="27" t="s">
        <v>7</v>
      </c>
      <c r="B11" s="28"/>
      <c r="C11" s="11">
        <v>103072714</v>
      </c>
      <c r="D11" s="11">
        <v>181036685</v>
      </c>
      <c r="E11" s="12">
        <f>C11+D11</f>
        <v>284109399</v>
      </c>
      <c r="F11" s="10"/>
      <c r="G11" s="10"/>
    </row>
    <row r="12" spans="1:7" ht="16.5" thickBot="1" x14ac:dyDescent="0.3">
      <c r="A12" s="13" t="s">
        <v>8</v>
      </c>
      <c r="B12" s="13" t="s">
        <v>2</v>
      </c>
      <c r="C12" s="11">
        <v>10110378</v>
      </c>
      <c r="D12" s="11">
        <v>23791553</v>
      </c>
      <c r="E12" s="14">
        <f>SUM(C12:D12)</f>
        <v>33901931</v>
      </c>
      <c r="F12" s="10"/>
      <c r="G12" s="10"/>
    </row>
    <row r="13" spans="1:7" ht="16.5" thickBot="1" x14ac:dyDescent="0.3">
      <c r="A13" s="13"/>
      <c r="B13" s="15" t="s">
        <v>3</v>
      </c>
      <c r="C13" s="11">
        <v>92962336</v>
      </c>
      <c r="D13" s="11">
        <v>157245132</v>
      </c>
      <c r="E13" s="16">
        <f>SUM(C13:D13)</f>
        <v>250207468</v>
      </c>
      <c r="F13" s="10"/>
      <c r="G13" s="10"/>
    </row>
    <row r="14" spans="1:7" ht="15.75" x14ac:dyDescent="0.25">
      <c r="A14" s="17"/>
      <c r="B14" s="17"/>
      <c r="C14" s="17"/>
      <c r="D14" s="17"/>
      <c r="E14" s="18"/>
      <c r="F14" s="10"/>
      <c r="G14" s="10"/>
    </row>
    <row r="15" spans="1:7" ht="16.5" thickBot="1" x14ac:dyDescent="0.3">
      <c r="A15" s="17"/>
      <c r="B15" s="17"/>
      <c r="C15" s="17"/>
      <c r="D15" s="17"/>
      <c r="E15" s="18"/>
      <c r="F15" s="10"/>
      <c r="G15" s="10"/>
    </row>
    <row r="16" spans="1:7" ht="32.25" thickBot="1" x14ac:dyDescent="0.3">
      <c r="A16" s="19" t="s">
        <v>9</v>
      </c>
      <c r="B16" s="19" t="s">
        <v>10</v>
      </c>
      <c r="C16" s="19" t="s">
        <v>11</v>
      </c>
      <c r="D16" s="20" t="s">
        <v>6</v>
      </c>
      <c r="E16" s="18"/>
      <c r="F16" s="10"/>
      <c r="G16" s="10"/>
    </row>
    <row r="17" spans="1:7" ht="63.75" thickBot="1" x14ac:dyDescent="0.3">
      <c r="A17" s="21" t="s">
        <v>12</v>
      </c>
      <c r="B17" s="11">
        <v>22817259</v>
      </c>
      <c r="C17" s="11">
        <v>150389565</v>
      </c>
      <c r="D17" s="12">
        <f>SUM(B17:C17)</f>
        <v>173206824</v>
      </c>
      <c r="E17" s="18"/>
      <c r="F17" s="10"/>
      <c r="G17" s="10"/>
    </row>
    <row r="18" spans="1:7" ht="48" thickBot="1" x14ac:dyDescent="0.3">
      <c r="A18" s="21" t="s">
        <v>13</v>
      </c>
      <c r="B18" s="11">
        <v>113534</v>
      </c>
      <c r="C18" s="11">
        <v>852103</v>
      </c>
      <c r="D18" s="12">
        <f>SUM(B18:C18)</f>
        <v>965637</v>
      </c>
      <c r="E18" s="18"/>
      <c r="F18" s="10"/>
      <c r="G18" s="10"/>
    </row>
    <row r="19" spans="1:7" ht="95.25" thickBot="1" x14ac:dyDescent="0.3">
      <c r="A19" s="21" t="s">
        <v>14</v>
      </c>
      <c r="B19" s="11">
        <v>860760</v>
      </c>
      <c r="C19" s="11">
        <v>5927504</v>
      </c>
      <c r="D19" s="12">
        <f>SUM(B19:C19)</f>
        <v>6788264</v>
      </c>
      <c r="E19" s="18"/>
      <c r="F19" s="10"/>
      <c r="G19" s="10"/>
    </row>
    <row r="20" spans="1:7" ht="16.5" thickBot="1" x14ac:dyDescent="0.3">
      <c r="A20" s="21" t="s">
        <v>15</v>
      </c>
      <c r="B20" s="40">
        <v>0</v>
      </c>
      <c r="C20" s="40">
        <v>75960</v>
      </c>
      <c r="D20" s="14">
        <f>SUM(B20:C20)</f>
        <v>75960</v>
      </c>
      <c r="E20" s="18"/>
      <c r="F20" s="10"/>
      <c r="G20" s="10"/>
    </row>
    <row r="21" spans="1:7" ht="16.5" thickBot="1" x14ac:dyDescent="0.3">
      <c r="A21" s="22" t="s">
        <v>16</v>
      </c>
      <c r="B21" s="23">
        <f>SUM(B17:B20)</f>
        <v>23791553</v>
      </c>
      <c r="C21" s="23">
        <f>SUM(C17:C20)</f>
        <v>157245132</v>
      </c>
      <c r="D21" s="24">
        <f>SUM(B21:C21)</f>
        <v>181036685</v>
      </c>
      <c r="E21" s="18"/>
      <c r="F21" s="10"/>
      <c r="G21" s="10"/>
    </row>
    <row r="22" spans="1:7" x14ac:dyDescent="0.25">
      <c r="A22" s="10"/>
      <c r="B22" s="10"/>
      <c r="C22" s="10"/>
      <c r="D22" s="10"/>
      <c r="E22" s="10"/>
      <c r="F22" s="10"/>
      <c r="G22" s="10"/>
    </row>
    <row r="23" spans="1:7" x14ac:dyDescent="0.25">
      <c r="A23" s="10"/>
      <c r="B23" s="10"/>
      <c r="C23" s="10"/>
      <c r="D23" s="10"/>
      <c r="E23" s="10"/>
      <c r="F23" s="10"/>
      <c r="G23" s="10"/>
    </row>
    <row r="24" spans="1:7" ht="15.75" x14ac:dyDescent="0.25">
      <c r="A24" s="18" t="s">
        <v>19</v>
      </c>
      <c r="B24" s="18"/>
      <c r="C24" s="25"/>
      <c r="D24" s="10"/>
      <c r="E24" s="10"/>
      <c r="F24" s="10"/>
      <c r="G24" s="10"/>
    </row>
    <row r="25" spans="1:7" ht="15.75" x14ac:dyDescent="0.25">
      <c r="A25" s="18"/>
      <c r="B25" s="18"/>
      <c r="C25" s="25"/>
      <c r="D25" s="10"/>
      <c r="E25" s="10"/>
      <c r="F25" s="10"/>
      <c r="G25" s="10"/>
    </row>
    <row r="26" spans="1:7" ht="15.75" x14ac:dyDescent="0.25">
      <c r="A26" s="18" t="s">
        <v>17</v>
      </c>
      <c r="B26" s="9" t="s">
        <v>23</v>
      </c>
      <c r="C26" s="10"/>
      <c r="D26" s="10"/>
      <c r="E26" s="10"/>
      <c r="F26" s="10"/>
      <c r="G26" s="10"/>
    </row>
    <row r="27" spans="1:7" ht="15.75" x14ac:dyDescent="0.25">
      <c r="A27" s="18"/>
      <c r="B27" s="9"/>
      <c r="C27" s="10"/>
      <c r="D27" s="10"/>
      <c r="E27" s="10"/>
      <c r="F27" s="10"/>
      <c r="G27" s="10"/>
    </row>
    <row r="28" spans="1:7" ht="15.75" x14ac:dyDescent="0.25">
      <c r="A28" s="9" t="s">
        <v>18</v>
      </c>
      <c r="B28" s="9" t="s">
        <v>24</v>
      </c>
      <c r="C28" s="8"/>
    </row>
    <row r="29" spans="1:7" ht="15.75" x14ac:dyDescent="0.25">
      <c r="A29" s="9"/>
      <c r="B29" s="9"/>
      <c r="C29" s="8"/>
    </row>
  </sheetData>
  <mergeCells count="8">
    <mergeCell ref="A1:D1"/>
    <mergeCell ref="A11:B11"/>
    <mergeCell ref="A3:C3"/>
    <mergeCell ref="A4:C4"/>
    <mergeCell ref="A5:C5"/>
    <mergeCell ref="A6:C6"/>
    <mergeCell ref="A7:C7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2022.I.név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till.zoltan</cp:lastModifiedBy>
  <cp:lastPrinted>2022-07-21T08:46:12Z</cp:lastPrinted>
  <dcterms:created xsi:type="dcterms:W3CDTF">2022-07-21T08:20:19Z</dcterms:created>
  <dcterms:modified xsi:type="dcterms:W3CDTF">2022-12-06T11:36:05Z</dcterms:modified>
</cp:coreProperties>
</file>