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8060" windowHeight="12405"/>
  </bookViews>
  <sheets>
    <sheet name="Munka1" sheetId="1" r:id="rId1"/>
    <sheet name="Munka2" sheetId="2" r:id="rId2"/>
    <sheet name="Munka3" sheetId="3" r:id="rId3"/>
  </sheets>
  <calcPr calcId="144525"/>
</workbook>
</file>

<file path=xl/calcChain.xml><?xml version="1.0" encoding="utf-8"?>
<calcChain xmlns="http://schemas.openxmlformats.org/spreadsheetml/2006/main">
  <c r="D21" i="1" l="1"/>
  <c r="B21" i="1"/>
  <c r="C20" i="1"/>
  <c r="C19" i="1"/>
  <c r="C18" i="1"/>
  <c r="C17" i="1"/>
  <c r="C21" i="1" s="1"/>
  <c r="E13" i="1"/>
  <c r="C13" i="1"/>
  <c r="E12" i="1"/>
  <c r="D11" i="1"/>
</calcChain>
</file>

<file path=xl/sharedStrings.xml><?xml version="1.0" encoding="utf-8"?>
<sst xmlns="http://schemas.openxmlformats.org/spreadsheetml/2006/main" count="28" uniqueCount="24">
  <si>
    <t>Megnevezés</t>
  </si>
  <si>
    <t>Létszám (fő)</t>
  </si>
  <si>
    <t>vezetők</t>
  </si>
  <si>
    <t>nem vezetők</t>
  </si>
  <si>
    <t>Rendszeres juttatások (Ft)</t>
  </si>
  <si>
    <t>Nem rendszeres juttatások (Ft)</t>
  </si>
  <si>
    <t>Összesen (Ft)</t>
  </si>
  <si>
    <t>Személyi juttatások</t>
  </si>
  <si>
    <t>ebből</t>
  </si>
  <si>
    <t>Nem rendszeres személyi juttatások (Ft)</t>
  </si>
  <si>
    <t>Vezetők</t>
  </si>
  <si>
    <t>Nem vezetők</t>
  </si>
  <si>
    <t>Céljuttatás, teljesítményjuttatás, készenléti, ügyeleti, helyettesítési díj</t>
  </si>
  <si>
    <t>K1103, K1104</t>
  </si>
  <si>
    <t>Jutalom, végkielégítés, keresetkiegészítés, napidíj, egyéb</t>
  </si>
  <si>
    <t>K1106, K1113, K123</t>
  </si>
  <si>
    <t>Költségtérítés és hozzájárulás ( közlekedési költségtérítés, ruházati költségtérítés, szemüveg-, fogászati, folyószámla- költségtérítés,egyéb)</t>
  </si>
  <si>
    <t>K1107, K1108, K1109, K1110</t>
  </si>
  <si>
    <t>Szociális jellegű juttatás</t>
  </si>
  <si>
    <t>K1111, K1112</t>
  </si>
  <si>
    <t>Összesen:</t>
  </si>
  <si>
    <t>Személyi juttatás 2022.III.negyedév</t>
  </si>
  <si>
    <t>Engedélyezett állományi létszám 2022.09.30-án</t>
  </si>
  <si>
    <t>Munkajogi létszám 2022.09.30-án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</si>
</sst>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F_t_-;\-* #,##0.00\ _F_t_-;_-* &quot;-&quot;??\ _F_t_-;_-@_-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color theme="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</cellStyleXfs>
  <cellXfs count="35">
    <xf numFmtId="0" fontId="0" fillId="0" borderId="0" xfId="0"/>
    <xf numFmtId="0" fontId="0" fillId="0" borderId="0" xfId="0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4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righ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3" fontId="5" fillId="0" borderId="7" xfId="0" applyNumberFormat="1" applyFont="1" applyBorder="1" applyAlignment="1">
      <alignment horizontal="right" vertical="center" wrapText="1"/>
    </xf>
    <xf numFmtId="3" fontId="5" fillId="0" borderId="8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4" fillId="0" borderId="6" xfId="0" applyFont="1" applyBorder="1" applyAlignment="1">
      <alignment horizontal="lef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3" fontId="4" fillId="0" borderId="8" xfId="0" applyNumberFormat="1" applyFont="1" applyBorder="1" applyAlignment="1">
      <alignment horizontal="right" vertical="center" wrapText="1"/>
    </xf>
    <xf numFmtId="3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Ezres 4" xfId="3"/>
    <cellStyle name="Normál" xfId="0" builtinId="0"/>
    <cellStyle name="Normál 2" xfId="1"/>
    <cellStyle name="Normál 2 3" xfId="4"/>
    <cellStyle name="Normál 5" xfId="2"/>
    <cellStyle name="Normal_KTRSZJ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G6" sqref="G6"/>
    </sheetView>
  </sheetViews>
  <sheetFormatPr defaultRowHeight="15" x14ac:dyDescent="0.25"/>
  <cols>
    <col min="1" max="1" width="22" customWidth="1"/>
    <col min="2" max="2" width="10.42578125" customWidth="1"/>
    <col min="3" max="3" width="12.5703125" customWidth="1"/>
    <col min="4" max="4" width="13.42578125" customWidth="1"/>
    <col min="5" max="5" width="12.85546875" customWidth="1"/>
  </cols>
  <sheetData>
    <row r="1" spans="1:6" x14ac:dyDescent="0.25">
      <c r="A1" s="2" t="s">
        <v>21</v>
      </c>
      <c r="B1" s="3"/>
      <c r="C1" s="3"/>
      <c r="D1" s="3"/>
      <c r="E1" s="3"/>
    </row>
    <row r="2" spans="1:6" ht="15.75" thickBot="1" x14ac:dyDescent="0.3">
      <c r="A2" s="3"/>
      <c r="B2" s="3"/>
      <c r="C2" s="3"/>
      <c r="D2" s="3"/>
      <c r="E2" s="3"/>
    </row>
    <row r="3" spans="1:6" ht="15.75" thickBot="1" x14ac:dyDescent="0.3">
      <c r="A3" s="22" t="s">
        <v>0</v>
      </c>
      <c r="B3" s="23"/>
      <c r="C3" s="24"/>
      <c r="D3" s="4" t="s">
        <v>1</v>
      </c>
      <c r="E3" s="3"/>
      <c r="F3" s="1"/>
    </row>
    <row r="4" spans="1:6" ht="15.75" thickBot="1" x14ac:dyDescent="0.3">
      <c r="A4" s="25" t="s">
        <v>22</v>
      </c>
      <c r="B4" s="26"/>
      <c r="C4" s="27"/>
      <c r="D4" s="5">
        <v>492</v>
      </c>
      <c r="E4" s="3"/>
      <c r="F4" s="1"/>
    </row>
    <row r="5" spans="1:6" ht="15.75" thickBot="1" x14ac:dyDescent="0.3">
      <c r="A5" s="25" t="s">
        <v>23</v>
      </c>
      <c r="B5" s="26"/>
      <c r="C5" s="27"/>
      <c r="D5" s="5">
        <v>482</v>
      </c>
      <c r="E5" s="3"/>
      <c r="F5" s="1"/>
    </row>
    <row r="6" spans="1:6" ht="15.75" customHeight="1" thickBot="1" x14ac:dyDescent="0.3">
      <c r="A6" s="32" t="s">
        <v>2</v>
      </c>
      <c r="B6" s="33"/>
      <c r="C6" s="34"/>
      <c r="D6" s="5">
        <v>17</v>
      </c>
      <c r="E6" s="6"/>
      <c r="F6" s="1"/>
    </row>
    <row r="7" spans="1:6" ht="15.75" customHeight="1" thickBot="1" x14ac:dyDescent="0.3">
      <c r="A7" s="32" t="s">
        <v>3</v>
      </c>
      <c r="B7" s="33"/>
      <c r="C7" s="34"/>
      <c r="D7" s="5">
        <v>465</v>
      </c>
      <c r="E7" s="6"/>
      <c r="F7" s="1"/>
    </row>
    <row r="8" spans="1:6" x14ac:dyDescent="0.25">
      <c r="A8" s="3"/>
      <c r="B8" s="3"/>
      <c r="C8" s="3"/>
      <c r="D8" s="3"/>
      <c r="E8" s="3"/>
      <c r="F8" s="1"/>
    </row>
    <row r="9" spans="1:6" ht="15.75" thickBot="1" x14ac:dyDescent="0.3">
      <c r="A9" s="3"/>
      <c r="B9" s="3"/>
      <c r="C9" s="3"/>
      <c r="D9" s="3"/>
      <c r="E9" s="3"/>
      <c r="F9" s="1"/>
    </row>
    <row r="10" spans="1:6" ht="39" thickBot="1" x14ac:dyDescent="0.3">
      <c r="A10" s="28" t="s">
        <v>0</v>
      </c>
      <c r="B10" s="29"/>
      <c r="C10" s="21" t="s">
        <v>4</v>
      </c>
      <c r="D10" s="21" t="s">
        <v>5</v>
      </c>
      <c r="E10" s="7" t="s">
        <v>6</v>
      </c>
      <c r="F10" s="1"/>
    </row>
    <row r="11" spans="1:6" ht="15.75" thickBot="1" x14ac:dyDescent="0.3">
      <c r="A11" s="30" t="s">
        <v>7</v>
      </c>
      <c r="B11" s="31"/>
      <c r="C11" s="8">
        <v>688821235</v>
      </c>
      <c r="D11" s="8">
        <f>SUM(-C11,E11)</f>
        <v>115539582</v>
      </c>
      <c r="E11" s="9">
        <v>804360817</v>
      </c>
      <c r="F11" s="1"/>
    </row>
    <row r="12" spans="1:6" ht="15.75" thickBot="1" x14ac:dyDescent="0.3">
      <c r="A12" s="10" t="s">
        <v>8</v>
      </c>
      <c r="B12" s="10" t="s">
        <v>2</v>
      </c>
      <c r="C12" s="8">
        <v>44605719</v>
      </c>
      <c r="D12" s="8">
        <v>4083206</v>
      </c>
      <c r="E12" s="11">
        <f>SUM(C12:D12)</f>
        <v>48688925</v>
      </c>
      <c r="F12" s="1"/>
    </row>
    <row r="13" spans="1:6" ht="17.25" customHeight="1" thickBot="1" x14ac:dyDescent="0.3">
      <c r="A13" s="10"/>
      <c r="B13" s="10" t="s">
        <v>3</v>
      </c>
      <c r="C13" s="8">
        <f>C11-C12</f>
        <v>644215516</v>
      </c>
      <c r="D13" s="8">
        <v>111456376</v>
      </c>
      <c r="E13" s="12">
        <f t="shared" ref="E13" si="0">E11-E12</f>
        <v>755671892</v>
      </c>
      <c r="F13" s="1"/>
    </row>
    <row r="14" spans="1:6" x14ac:dyDescent="0.25">
      <c r="A14" s="3"/>
      <c r="B14" s="3"/>
      <c r="C14" s="3"/>
      <c r="D14" s="3"/>
      <c r="E14" s="3"/>
      <c r="F14" s="1"/>
    </row>
    <row r="15" spans="1:6" ht="15.75" thickBot="1" x14ac:dyDescent="0.3">
      <c r="A15" s="3"/>
      <c r="B15" s="3"/>
      <c r="C15" s="3"/>
      <c r="D15" s="3"/>
      <c r="E15" s="3"/>
      <c r="F15" s="1"/>
    </row>
    <row r="16" spans="1:6" ht="26.25" thickBot="1" x14ac:dyDescent="0.3">
      <c r="A16" s="21" t="s">
        <v>9</v>
      </c>
      <c r="B16" s="21" t="s">
        <v>10</v>
      </c>
      <c r="C16" s="21" t="s">
        <v>11</v>
      </c>
      <c r="D16" s="7" t="s">
        <v>6</v>
      </c>
      <c r="E16" s="13"/>
      <c r="F16" s="1"/>
    </row>
    <row r="17" spans="1:6" ht="55.5" customHeight="1" thickBot="1" x14ac:dyDescent="0.3">
      <c r="A17" s="14" t="s">
        <v>12</v>
      </c>
      <c r="B17" s="8">
        <v>3678168</v>
      </c>
      <c r="C17" s="8">
        <f>SUM(D17,-B17)</f>
        <v>83982988</v>
      </c>
      <c r="D17" s="9">
        <v>87661156</v>
      </c>
      <c r="E17" s="15" t="s">
        <v>13</v>
      </c>
      <c r="F17" s="1"/>
    </row>
    <row r="18" spans="1:6" ht="45" customHeight="1" thickBot="1" x14ac:dyDescent="0.3">
      <c r="A18" s="14" t="s">
        <v>14</v>
      </c>
      <c r="B18" s="8">
        <v>97368</v>
      </c>
      <c r="C18" s="8">
        <f t="shared" ref="C18:C20" si="1">SUM(D18,-B18)</f>
        <v>17614122</v>
      </c>
      <c r="D18" s="9">
        <v>17711490</v>
      </c>
      <c r="E18" s="15" t="s">
        <v>15</v>
      </c>
      <c r="F18" s="1"/>
    </row>
    <row r="19" spans="1:6" ht="83.25" customHeight="1" thickBot="1" x14ac:dyDescent="0.3">
      <c r="A19" s="14" t="s">
        <v>16</v>
      </c>
      <c r="B19" s="8">
        <v>249695</v>
      </c>
      <c r="C19" s="8">
        <f t="shared" si="1"/>
        <v>6849077</v>
      </c>
      <c r="D19" s="9">
        <v>7098772</v>
      </c>
      <c r="E19" s="15" t="s">
        <v>17</v>
      </c>
      <c r="F19" s="1"/>
    </row>
    <row r="20" spans="1:6" ht="36.75" customHeight="1" thickBot="1" x14ac:dyDescent="0.3">
      <c r="A20" s="14" t="s">
        <v>18</v>
      </c>
      <c r="B20" s="8">
        <v>57975</v>
      </c>
      <c r="C20" s="8">
        <f t="shared" si="1"/>
        <v>3010189</v>
      </c>
      <c r="D20" s="11">
        <v>3068164</v>
      </c>
      <c r="E20" s="16" t="s">
        <v>19</v>
      </c>
      <c r="F20" s="1"/>
    </row>
    <row r="21" spans="1:6" ht="28.5" customHeight="1" thickBot="1" x14ac:dyDescent="0.3">
      <c r="A21" s="17" t="s">
        <v>20</v>
      </c>
      <c r="B21" s="18">
        <f>SUM(B17:B20)</f>
        <v>4083206</v>
      </c>
      <c r="C21" s="18">
        <f>SUM(C17:C20)</f>
        <v>111456376</v>
      </c>
      <c r="D21" s="19">
        <f>SUM(D17:D20)</f>
        <v>115539582</v>
      </c>
      <c r="E21" s="20"/>
      <c r="F21" s="1"/>
    </row>
    <row r="22" spans="1:6" x14ac:dyDescent="0.25">
      <c r="A22" s="3"/>
      <c r="B22" s="3"/>
      <c r="C22" s="3"/>
      <c r="D22" s="3"/>
      <c r="E22" s="3"/>
      <c r="F22" s="1"/>
    </row>
  </sheetData>
  <mergeCells count="7">
    <mergeCell ref="A3:C3"/>
    <mergeCell ref="A4:C4"/>
    <mergeCell ref="A10:B10"/>
    <mergeCell ref="A11:B11"/>
    <mergeCell ref="A5:C5"/>
    <mergeCell ref="A6:C6"/>
    <mergeCell ref="A7: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konecsnine.anita</dc:creator>
  <cp:lastModifiedBy>kuzsella.agnes</cp:lastModifiedBy>
  <dcterms:created xsi:type="dcterms:W3CDTF">2022-07-20T07:33:45Z</dcterms:created>
  <dcterms:modified xsi:type="dcterms:W3CDTF">2022-10-19T09:28:08Z</dcterms:modified>
</cp:coreProperties>
</file>