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060" windowHeight="12405"/>
  </bookViews>
  <sheets>
    <sheet name="Munka1" sheetId="1" r:id="rId1"/>
    <sheet name="Munka2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D21" i="1" l="1"/>
  <c r="B21" i="1"/>
  <c r="C20" i="1"/>
  <c r="C19" i="1"/>
  <c r="C18" i="1"/>
  <c r="C21" i="1" s="1"/>
  <c r="E13" i="1"/>
  <c r="D13" i="1"/>
  <c r="C13" i="1"/>
  <c r="E12" i="1"/>
</calcChain>
</file>

<file path=xl/sharedStrings.xml><?xml version="1.0" encoding="utf-8"?>
<sst xmlns="http://schemas.openxmlformats.org/spreadsheetml/2006/main" count="25" uniqueCount="21">
  <si>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</si>
  <si>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</si>
  <si>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</si>
  <si>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</si>
  <si>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</si>
  <si>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</si>
  <si>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</si>
  <si>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</si>
  <si>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</si>
  <si>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Céljuttatás, teljesítményjuttatás, készenléti, ügyeleti, helyettesítési díj</t>
  </si>
  <si>
    <t>Jutalom, végkielégítés, keresetkiegészítés, napidíj, egyéb</t>
  </si>
  <si>
    <t>Szociális jellegű juttatás</t>
  </si>
  <si>
    <t>Összesen:</t>
  </si>
  <si>
    <t>Személyi juttatás</t>
  </si>
  <si>
    <t>2024.II.n.év</t>
  </si>
  <si>
    <t>Engedélyezett állományi létszám 2024.06.30-án</t>
  </si>
  <si>
    <t>Munkajogi létszám 2024.06.30-án</t>
  </si>
  <si>
    <t>Nem rendszeres személyi juttatások (Ft)</t>
  </si>
  <si>
    <t>Vezetők</t>
  </si>
  <si>
    <t>Nem vezetők</t>
  </si>
  <si>
    <t>Költségtérítés és hozzájárulás ( közlekedési költségtérítés, ruházati költségtérítés, szemüveg-, fogászati, folyószámla- költségtérítés,egyéb)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</si>
</sst>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4" fillId="0" borderId="0" xfId="0" applyFont="1"/>
    <xf numFmtId="0" fontId="5" fillId="0" borderId="4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3" fontId="5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6">
    <cellStyle name="Ezres 4" xfId="3"/>
    <cellStyle name="Normál" xfId="0" builtinId="0"/>
    <cellStyle name="Normál 2" xfId="1"/>
    <cellStyle name="Normál 2 3" xfId="4"/>
    <cellStyle name="Normál 5" xfId="2"/>
    <cellStyle name="Normal_KTRSZJ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E12" sqref="E12:E13"/>
    </sheetView>
  </sheetViews>
  <sheetFormatPr defaultRowHeight="15" x14ac:dyDescent="0.25"/>
  <cols>
    <col min="1" max="1" width="16.140625" style="1" customWidth="1"/>
    <col min="2" max="2" width="14.140625" style="1" customWidth="1"/>
    <col min="3" max="3" width="12.85546875" style="1" customWidth="1"/>
    <col min="4" max="4" width="11.7109375" style="1" customWidth="1"/>
    <col min="5" max="5" width="13.28515625" style="1" customWidth="1"/>
    <col min="6" max="16384" width="9.140625" style="1"/>
  </cols>
  <sheetData>
    <row r="1" spans="1:5" x14ac:dyDescent="0.25">
      <c r="A1" s="1" t="s">
        <v>13</v>
      </c>
    </row>
    <row r="2" spans="1:5" x14ac:dyDescent="0.25">
      <c r="A2" s="17" t="s">
        <v>14</v>
      </c>
    </row>
    <row r="3" spans="1:5" ht="15.75" thickBot="1" x14ac:dyDescent="0.3"/>
    <row r="4" spans="1:5" ht="15.75" thickBot="1" x14ac:dyDescent="0.3">
      <c r="A4" s="24" t="s">
        <v>0</v>
      </c>
      <c r="B4" s="25"/>
      <c r="C4" s="26"/>
      <c r="D4" s="2" t="s">
        <v>1</v>
      </c>
      <c r="E4" s="3"/>
    </row>
    <row r="5" spans="1:5" ht="15.75" customHeight="1" thickBot="1" x14ac:dyDescent="0.3">
      <c r="A5" s="27" t="s">
        <v>15</v>
      </c>
      <c r="B5" s="28"/>
      <c r="C5" s="29"/>
      <c r="D5" s="4">
        <v>381</v>
      </c>
      <c r="E5" s="3"/>
    </row>
    <row r="6" spans="1:5" ht="15.75" customHeight="1" thickBot="1" x14ac:dyDescent="0.3">
      <c r="A6" s="27" t="s">
        <v>16</v>
      </c>
      <c r="B6" s="28"/>
      <c r="C6" s="29"/>
      <c r="D6" s="4">
        <v>390</v>
      </c>
      <c r="E6" s="3"/>
    </row>
    <row r="7" spans="1:5" ht="15.75" thickBot="1" x14ac:dyDescent="0.3">
      <c r="A7" s="30" t="s">
        <v>2</v>
      </c>
      <c r="B7" s="31"/>
      <c r="C7" s="32"/>
      <c r="D7" s="4">
        <v>11</v>
      </c>
      <c r="E7" s="5"/>
    </row>
    <row r="8" spans="1:5" ht="15.75" thickBot="1" x14ac:dyDescent="0.3">
      <c r="A8" s="30" t="s">
        <v>3</v>
      </c>
      <c r="B8" s="31"/>
      <c r="C8" s="32"/>
      <c r="D8" s="4">
        <v>379</v>
      </c>
      <c r="E8" s="5"/>
    </row>
    <row r="9" spans="1:5" ht="15.75" thickBot="1" x14ac:dyDescent="0.3">
      <c r="A9" s="18"/>
      <c r="B9" s="18"/>
      <c r="C9" s="18"/>
      <c r="D9" s="18"/>
      <c r="E9" s="18"/>
    </row>
    <row r="10" spans="1:5" ht="51.75" thickBot="1" x14ac:dyDescent="0.3">
      <c r="A10" s="33" t="s">
        <v>0</v>
      </c>
      <c r="B10" s="34"/>
      <c r="C10" s="6" t="s">
        <v>4</v>
      </c>
      <c r="D10" s="6" t="s">
        <v>5</v>
      </c>
      <c r="E10" s="7" t="s">
        <v>6</v>
      </c>
    </row>
    <row r="11" spans="1:5" ht="15.75" customHeight="1" thickBot="1" x14ac:dyDescent="0.3">
      <c r="A11" s="22" t="s">
        <v>7</v>
      </c>
      <c r="B11" s="23"/>
      <c r="C11" s="8">
        <v>728601376</v>
      </c>
      <c r="D11" s="8">
        <v>197248700</v>
      </c>
      <c r="E11" s="9">
        <v>925850076</v>
      </c>
    </row>
    <row r="12" spans="1:5" ht="15.75" thickBot="1" x14ac:dyDescent="0.3">
      <c r="A12" s="10" t="s">
        <v>8</v>
      </c>
      <c r="B12" s="10" t="s">
        <v>2</v>
      </c>
      <c r="C12" s="8">
        <v>35004986</v>
      </c>
      <c r="D12" s="8">
        <v>4147230</v>
      </c>
      <c r="E12" s="11">
        <f>SUM(C12:D12)</f>
        <v>39152216</v>
      </c>
    </row>
    <row r="13" spans="1:5" ht="17.25" customHeight="1" thickBot="1" x14ac:dyDescent="0.3">
      <c r="A13" s="10"/>
      <c r="B13" s="10" t="s">
        <v>3</v>
      </c>
      <c r="C13" s="8">
        <f>C11-C12</f>
        <v>693596390</v>
      </c>
      <c r="D13" s="8">
        <f>D11-D12</f>
        <v>193101470</v>
      </c>
      <c r="E13" s="12">
        <f t="shared" ref="E13" si="0">E11-E12</f>
        <v>886697860</v>
      </c>
    </row>
    <row r="14" spans="1:5" x14ac:dyDescent="0.25">
      <c r="A14" s="18"/>
      <c r="B14" s="18"/>
      <c r="C14" s="18"/>
      <c r="D14" s="18"/>
      <c r="E14" s="18"/>
    </row>
    <row r="15" spans="1:5" ht="15.75" thickBot="1" x14ac:dyDescent="0.3">
      <c r="A15" s="18"/>
      <c r="B15" s="18"/>
      <c r="C15" s="18"/>
      <c r="D15" s="18"/>
      <c r="E15" s="18"/>
    </row>
    <row r="16" spans="1:5" ht="69.75" customHeight="1" thickBot="1" x14ac:dyDescent="0.3">
      <c r="A16" s="6" t="s">
        <v>17</v>
      </c>
      <c r="B16" s="6" t="s">
        <v>18</v>
      </c>
      <c r="C16" s="6" t="s">
        <v>19</v>
      </c>
      <c r="D16" s="7" t="s">
        <v>6</v>
      </c>
      <c r="E16" s="19"/>
    </row>
    <row r="17" spans="1:5" ht="63" customHeight="1" thickBot="1" x14ac:dyDescent="0.3">
      <c r="A17" s="13" t="s">
        <v>9</v>
      </c>
      <c r="B17" s="8">
        <v>1539377</v>
      </c>
      <c r="C17" s="8">
        <v>72607820</v>
      </c>
      <c r="D17" s="9">
        <v>74147197</v>
      </c>
      <c r="E17" s="20"/>
    </row>
    <row r="18" spans="1:5" ht="89.25" customHeight="1" thickBot="1" x14ac:dyDescent="0.3">
      <c r="A18" s="13" t="s">
        <v>10</v>
      </c>
      <c r="B18" s="8">
        <v>193792</v>
      </c>
      <c r="C18" s="8">
        <f t="shared" ref="C18:C20" si="1">SUM(D18,-B18)</f>
        <v>35755453</v>
      </c>
      <c r="D18" s="9">
        <v>35949245</v>
      </c>
      <c r="E18" s="20"/>
    </row>
    <row r="19" spans="1:5" ht="141" thickBot="1" x14ac:dyDescent="0.3">
      <c r="A19" s="13" t="s">
        <v>20</v>
      </c>
      <c r="B19" s="8">
        <v>2414061</v>
      </c>
      <c r="C19" s="8">
        <f t="shared" si="1"/>
        <v>82945497</v>
      </c>
      <c r="D19" s="9">
        <v>85359558</v>
      </c>
      <c r="E19" s="20"/>
    </row>
    <row r="20" spans="1:5" ht="26.25" thickBot="1" x14ac:dyDescent="0.3">
      <c r="A20" s="13" t="s">
        <v>11</v>
      </c>
      <c r="B20" s="8">
        <v>0</v>
      </c>
      <c r="C20" s="8">
        <f t="shared" si="1"/>
        <v>1792700</v>
      </c>
      <c r="D20" s="11">
        <v>1792700</v>
      </c>
      <c r="E20" s="3"/>
    </row>
    <row r="21" spans="1:5" ht="15.75" thickBot="1" x14ac:dyDescent="0.3">
      <c r="A21" s="14" t="s">
        <v>12</v>
      </c>
      <c r="B21" s="15">
        <f>SUM(B17:B20)</f>
        <v>4147230</v>
      </c>
      <c r="C21" s="15">
        <f>SUM(C17:C20)</f>
        <v>193101470</v>
      </c>
      <c r="D21" s="16">
        <f>SUM(D17:D20)</f>
        <v>197248700</v>
      </c>
      <c r="E21" s="21"/>
    </row>
  </sheetData>
  <mergeCells count="7">
    <mergeCell ref="A11:B11"/>
    <mergeCell ref="A4:C4"/>
    <mergeCell ref="A5:C5"/>
    <mergeCell ref="A6:C6"/>
    <mergeCell ref="A7:C7"/>
    <mergeCell ref="A8:C8"/>
    <mergeCell ref="A10:B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konecsnine.anita</dc:creator>
  <cp:lastModifiedBy>kuzsella.agnes</cp:lastModifiedBy>
  <dcterms:created xsi:type="dcterms:W3CDTF">2022-07-20T07:33:45Z</dcterms:created>
  <dcterms:modified xsi:type="dcterms:W3CDTF">2024-08-06T08:30:21Z</dcterms:modified>
</cp:coreProperties>
</file>