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7395" activeTab="3"/>
  </bookViews>
  <sheets>
    <sheet name="2022.IV. n.év" sheetId="1" r:id="rId1"/>
    <sheet name="2023.I.n.év" sheetId="2" r:id="rId2"/>
    <sheet name="2023.II.n.év" sheetId="3" r:id="rId3"/>
    <sheet name="2023.III." sheetId="4" r:id="rId4"/>
  </sheets>
  <calcPr calcId="144525"/>
</workbook>
</file>

<file path=xl/calcChain.xml><?xml version="1.0" encoding="utf-8"?>
<calcChain xmlns="http://schemas.openxmlformats.org/spreadsheetml/2006/main">
  <c r="C20" i="4" l="1"/>
  <c r="C21" i="4"/>
  <c r="C22" i="4"/>
  <c r="C19" i="4"/>
  <c r="C23" i="4"/>
  <c r="D15" i="4"/>
  <c r="C15" i="4"/>
  <c r="B23" i="4" l="1"/>
  <c r="E14" i="4" l="1"/>
  <c r="E13" i="4"/>
  <c r="E15" i="4" l="1"/>
  <c r="C21" i="3"/>
  <c r="C20" i="3"/>
  <c r="C19" i="3"/>
  <c r="D23" i="3"/>
  <c r="D15" i="3"/>
  <c r="C15" i="3"/>
  <c r="E14" i="3"/>
  <c r="E13" i="3"/>
  <c r="E15" i="3" l="1"/>
  <c r="D23" i="2"/>
  <c r="D22" i="2"/>
  <c r="D20" i="2"/>
  <c r="D21" i="2"/>
  <c r="D19" i="2"/>
  <c r="D15" i="2" l="1"/>
  <c r="C15" i="2"/>
  <c r="E14" i="2"/>
  <c r="E13" i="2"/>
  <c r="E15" i="2" l="1"/>
  <c r="C20" i="1"/>
  <c r="C21" i="1"/>
  <c r="C22" i="1"/>
  <c r="C19" i="1"/>
  <c r="E13" i="1" l="1"/>
  <c r="C23" i="1" l="1"/>
  <c r="E14" i="1" l="1"/>
  <c r="D15" i="1"/>
  <c r="C15" i="1"/>
  <c r="E15" i="1" l="1"/>
</calcChain>
</file>

<file path=xl/sharedStrings.xml><?xml version="1.0" encoding="utf-8"?>
<sst xmlns="http://schemas.openxmlformats.org/spreadsheetml/2006/main" count="105" uniqueCount="32">
  <si>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</si>
  <si>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</si>
  <si>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</si>
  <si>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</si>
  <si>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</si>
  <si>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</si>
  <si>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</si>
  <si>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</si>
  <si>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</si>
  <si>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</si>
  <si>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</si>
  <si>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</si>
  <si>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</si>
  <si>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</si>
  <si>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</si>
  <si>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</si>
  <si>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</si>
  <si>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Készítette: Petrezselyem Jánosné c. bv. Tzls</t>
  </si>
  <si>
    <t xml:space="preserve">Ellenőrizte: </t>
  </si>
  <si>
    <t>Személyi juttatás 2022.IV. negyedév</t>
  </si>
  <si>
    <t>Budapest, 2023.március 13.</t>
  </si>
  <si>
    <t>Engedélyezett állományi létszám 2022.10.01-én</t>
  </si>
  <si>
    <t>Munkajogi létszám 2022.10.01-én</t>
  </si>
  <si>
    <t>Budapest, 2023.április 25.</t>
  </si>
  <si>
    <t>Engedélyezett állományi létszám 2023.01.01-én</t>
  </si>
  <si>
    <t>Személyi juttatás 2023.I. negyedév</t>
  </si>
  <si>
    <t>Munkajogi létszám 2023.01.01-én</t>
  </si>
  <si>
    <t>Budapest, 2023.július 10.</t>
  </si>
  <si>
    <t>Személyi juttatás 2023.II. negyedév</t>
  </si>
  <si>
    <t>Munkajogi létszám 2023.04.01-én</t>
  </si>
  <si>
    <t>Személyi juttatás 2023.III. negyedév</t>
  </si>
  <si>
    <t>Munkajogi létszám 2023.07.01-én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</si>
</sst>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74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3" fontId="0" fillId="0" borderId="0" xfId="0" applyNumberFormat="1"/>
    <xf numFmtId="0" fontId="24" fillId="0" borderId="0" xfId="0" applyFont="1"/>
    <xf numFmtId="3" fontId="18" fillId="0" borderId="16" xfId="0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5" fillId="0" borderId="20" xfId="0" applyNumberFormat="1" applyFont="1" applyBorder="1"/>
    <xf numFmtId="3" fontId="18" fillId="0" borderId="21" xfId="0" applyNumberFormat="1" applyFont="1" applyBorder="1" applyAlignment="1">
      <alignment horizontal="right" vertical="center" wrapText="1"/>
    </xf>
    <xf numFmtId="3" fontId="25" fillId="0" borderId="0" xfId="0" applyNumberFormat="1" applyFont="1" applyBorder="1" applyAlignment="1">
      <alignment vertical="center"/>
    </xf>
    <xf numFmtId="3" fontId="25" fillId="0" borderId="0" xfId="0" applyNumberFormat="1" applyFont="1" applyBorder="1"/>
    <xf numFmtId="3" fontId="24" fillId="0" borderId="0" xfId="0" applyNumberFormat="1" applyFont="1" applyBorder="1"/>
    <xf numFmtId="0" fontId="18" fillId="0" borderId="10" xfId="0" applyFont="1" applyBorder="1" applyAlignment="1">
      <alignment horizontal="center" vertical="center" wrapText="1"/>
    </xf>
    <xf numFmtId="3" fontId="25" fillId="0" borderId="0" xfId="0" applyNumberFormat="1" applyFont="1"/>
    <xf numFmtId="3" fontId="19" fillId="0" borderId="14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3" fontId="26" fillId="0" borderId="16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9" fillId="0" borderId="22" xfId="0" applyNumberFormat="1" applyFont="1" applyBorder="1" applyAlignment="1">
      <alignment horizontal="right" vertical="center" wrapText="1"/>
    </xf>
    <xf numFmtId="3" fontId="19" fillId="0" borderId="23" xfId="0" applyNumberFormat="1" applyFont="1" applyBorder="1" applyAlignment="1">
      <alignment horizontal="right" vertical="center" wrapText="1"/>
    </xf>
    <xf numFmtId="3" fontId="25" fillId="0" borderId="23" xfId="0" applyNumberFormat="1" applyFont="1" applyBorder="1" applyAlignment="1">
      <alignment vertical="center"/>
    </xf>
    <xf numFmtId="3" fontId="18" fillId="0" borderId="2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19" fillId="0" borderId="25" xfId="0" applyNumberFormat="1" applyFont="1" applyBorder="1" applyAlignment="1">
      <alignment horizontal="right" vertical="center" wrapText="1"/>
    </xf>
    <xf numFmtId="3" fontId="25" fillId="0" borderId="26" xfId="0" applyNumberFormat="1" applyFont="1" applyBorder="1"/>
    <xf numFmtId="3" fontId="19" fillId="0" borderId="27" xfId="0" applyNumberFormat="1" applyFont="1" applyBorder="1" applyAlignment="1">
      <alignment horizontal="right" vertical="center" wrapText="1"/>
    </xf>
    <xf numFmtId="3" fontId="19" fillId="0" borderId="28" xfId="0" applyNumberFormat="1" applyFont="1" applyBorder="1" applyAlignment="1">
      <alignment horizontal="right" vertical="center" wrapText="1"/>
    </xf>
    <xf numFmtId="3" fontId="19" fillId="0" borderId="29" xfId="0" applyNumberFormat="1" applyFont="1" applyBorder="1" applyAlignment="1">
      <alignment horizontal="right" vertical="center" wrapText="1"/>
    </xf>
    <xf numFmtId="3" fontId="19" fillId="0" borderId="30" xfId="0" applyNumberFormat="1" applyFont="1" applyBorder="1" applyAlignment="1">
      <alignment horizontal="right" vertical="center" wrapText="1"/>
    </xf>
    <xf numFmtId="3" fontId="19" fillId="0" borderId="31" xfId="0" applyNumberFormat="1" applyFont="1" applyBorder="1" applyAlignment="1">
      <alignment horizontal="right" vertical="center" wrapText="1"/>
    </xf>
    <xf numFmtId="3" fontId="19" fillId="0" borderId="32" xfId="0" applyNumberFormat="1" applyFont="1" applyBorder="1" applyAlignment="1">
      <alignment horizontal="right" vertical="center" wrapText="1"/>
    </xf>
    <xf numFmtId="3" fontId="19" fillId="0" borderId="33" xfId="0" applyNumberFormat="1" applyFont="1" applyBorder="1" applyAlignment="1">
      <alignment horizontal="right" vertical="center" wrapText="1"/>
    </xf>
    <xf numFmtId="3" fontId="19" fillId="0" borderId="34" xfId="0" applyNumberFormat="1" applyFont="1" applyBorder="1" applyAlignment="1">
      <alignment horizontal="right" vertical="center" wrapText="1"/>
    </xf>
    <xf numFmtId="3" fontId="25" fillId="0" borderId="35" xfId="0" applyNumberFormat="1" applyFont="1" applyBorder="1"/>
    <xf numFmtId="3" fontId="19" fillId="0" borderId="36" xfId="0" applyNumberFormat="1" applyFont="1" applyBorder="1" applyAlignment="1">
      <alignment horizontal="right" vertical="center" wrapText="1"/>
    </xf>
    <xf numFmtId="3" fontId="19" fillId="0" borderId="37" xfId="0" applyNumberFormat="1" applyFont="1" applyBorder="1" applyAlignment="1">
      <alignment horizontal="right" vertical="center" wrapText="1"/>
    </xf>
    <xf numFmtId="3" fontId="25" fillId="0" borderId="38" xfId="0" applyNumberFormat="1" applyFont="1" applyBorder="1" applyAlignment="1">
      <alignment vertical="center"/>
    </xf>
    <xf numFmtId="3" fontId="18" fillId="0" borderId="39" xfId="0" applyNumberFormat="1" applyFont="1" applyBorder="1" applyAlignment="1">
      <alignment horizontal="right" vertical="center" wrapText="1"/>
    </xf>
    <xf numFmtId="3" fontId="18" fillId="0" borderId="40" xfId="0" applyNumberFormat="1" applyFont="1" applyBorder="1" applyAlignment="1">
      <alignment horizontal="right" vertical="center" wrapText="1"/>
    </xf>
    <xf numFmtId="3" fontId="26" fillId="0" borderId="4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3" fillId="0" borderId="0" xfId="0" applyFont="1" applyAlignment="1"/>
    <xf numFmtId="0" fontId="0" fillId="0" borderId="0" xfId="0" applyAlignment="1"/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XFD1048576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58" t="s">
        <v>19</v>
      </c>
      <c r="B3" s="58"/>
      <c r="C3" s="58"/>
      <c r="D3" s="2"/>
      <c r="E3" s="1"/>
    </row>
    <row r="4" spans="1:5" ht="15.75" thickBot="1" x14ac:dyDescent="0.3">
      <c r="A4" s="2"/>
      <c r="B4" s="2"/>
      <c r="C4" s="2"/>
      <c r="D4" s="2"/>
      <c r="E4" s="1"/>
    </row>
    <row r="5" spans="1:5" ht="15.75" thickBot="1" x14ac:dyDescent="0.3">
      <c r="A5" s="61" t="s">
        <v>0</v>
      </c>
      <c r="B5" s="62"/>
      <c r="C5" s="63"/>
      <c r="D5" s="3" t="s">
        <v>1</v>
      </c>
      <c r="E5" s="1"/>
    </row>
    <row r="6" spans="1:5" ht="15.75" thickBot="1" x14ac:dyDescent="0.3">
      <c r="A6" s="64" t="s">
        <v>21</v>
      </c>
      <c r="B6" s="65"/>
      <c r="C6" s="66"/>
      <c r="D6" s="4">
        <v>560</v>
      </c>
      <c r="E6" s="1"/>
    </row>
    <row r="7" spans="1:5" ht="15.75" thickBot="1" x14ac:dyDescent="0.3">
      <c r="A7" s="64" t="s">
        <v>22</v>
      </c>
      <c r="B7" s="65"/>
      <c r="C7" s="66"/>
      <c r="D7" s="4">
        <v>421</v>
      </c>
      <c r="E7" s="1"/>
    </row>
    <row r="8" spans="1:5" ht="15.75" thickBot="1" x14ac:dyDescent="0.3">
      <c r="A8" s="67" t="s">
        <v>2</v>
      </c>
      <c r="B8" s="68"/>
      <c r="C8" s="69"/>
      <c r="D8" s="4">
        <v>16</v>
      </c>
      <c r="E8" s="10"/>
    </row>
    <row r="9" spans="1:5" ht="15.75" thickBot="1" x14ac:dyDescent="0.3">
      <c r="A9" s="67" t="s">
        <v>3</v>
      </c>
      <c r="B9" s="68"/>
      <c r="C9" s="69"/>
      <c r="D9" s="4">
        <v>405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  <c r="E11" s="1"/>
    </row>
    <row r="12" spans="1:5" ht="39" thickBot="1" x14ac:dyDescent="0.3">
      <c r="A12" s="70" t="s">
        <v>0</v>
      </c>
      <c r="B12" s="71"/>
      <c r="C12" s="12" t="s">
        <v>4</v>
      </c>
      <c r="D12" s="12" t="s">
        <v>5</v>
      </c>
      <c r="E12" s="16" t="s">
        <v>6</v>
      </c>
    </row>
    <row r="13" spans="1:5" ht="15.75" thickBot="1" x14ac:dyDescent="0.3">
      <c r="A13" s="59" t="s">
        <v>7</v>
      </c>
      <c r="B13" s="60"/>
      <c r="C13" s="5">
        <v>474964116</v>
      </c>
      <c r="D13" s="5">
        <v>418645436</v>
      </c>
      <c r="E13" s="29">
        <f>SUM(C13:D13)</f>
        <v>893609552</v>
      </c>
    </row>
    <row r="14" spans="1:5" ht="15.75" thickBot="1" x14ac:dyDescent="0.3">
      <c r="A14" s="6" t="s">
        <v>8</v>
      </c>
      <c r="B14" s="13" t="s">
        <v>2</v>
      </c>
      <c r="C14" s="5">
        <v>47121600</v>
      </c>
      <c r="D14" s="5">
        <v>11501338</v>
      </c>
      <c r="E14" s="11">
        <f>SUM(C14:D14)</f>
        <v>58622938</v>
      </c>
    </row>
    <row r="15" spans="1:5" ht="15.75" thickBot="1" x14ac:dyDescent="0.3">
      <c r="A15" s="6"/>
      <c r="B15" s="13" t="s">
        <v>3</v>
      </c>
      <c r="C15" s="5">
        <f>C13-C14</f>
        <v>427842516</v>
      </c>
      <c r="D15" s="5">
        <f t="shared" ref="D15" si="0">D13-D14</f>
        <v>407144098</v>
      </c>
      <c r="E15" s="30">
        <f>SUM(C15:D15)</f>
        <v>834986614</v>
      </c>
    </row>
    <row r="16" spans="1:5" x14ac:dyDescent="0.25">
      <c r="A16" s="2"/>
      <c r="B16" s="2"/>
      <c r="C16" s="2"/>
      <c r="D16" s="2"/>
      <c r="E16" s="19"/>
    </row>
    <row r="17" spans="1:7" ht="15.75" thickBot="1" x14ac:dyDescent="0.3">
      <c r="A17" s="2"/>
      <c r="B17" s="2"/>
      <c r="C17" s="2"/>
      <c r="D17" s="2"/>
      <c r="E17" s="19"/>
    </row>
    <row r="18" spans="1:7" ht="26.25" thickBot="1" x14ac:dyDescent="0.3">
      <c r="A18" s="12" t="s">
        <v>9</v>
      </c>
      <c r="B18" s="12" t="s">
        <v>10</v>
      </c>
      <c r="C18" s="17" t="s">
        <v>11</v>
      </c>
      <c r="D18" s="16" t="s">
        <v>6</v>
      </c>
      <c r="E18" s="19"/>
    </row>
    <row r="19" spans="1:7" ht="26.25" thickBot="1" x14ac:dyDescent="0.3">
      <c r="A19" s="7" t="s">
        <v>12</v>
      </c>
      <c r="B19" s="5">
        <v>1274509</v>
      </c>
      <c r="C19" s="11">
        <f>D19-B19</f>
        <v>358747344</v>
      </c>
      <c r="D19" s="21">
        <v>360021853</v>
      </c>
      <c r="E19" s="25"/>
      <c r="G19" s="18"/>
    </row>
    <row r="20" spans="1:7" ht="26.25" thickBot="1" x14ac:dyDescent="0.3">
      <c r="A20" s="7" t="s">
        <v>13</v>
      </c>
      <c r="B20" s="5">
        <v>9368604</v>
      </c>
      <c r="C20" s="11">
        <f t="shared" ref="C20:C22" si="1">D20-B20</f>
        <v>32902667</v>
      </c>
      <c r="D20" s="22">
        <v>42271271</v>
      </c>
      <c r="E20" s="25"/>
    </row>
    <row r="21" spans="1:7" ht="51.75" thickBot="1" x14ac:dyDescent="0.3">
      <c r="A21" s="7" t="s">
        <v>14</v>
      </c>
      <c r="B21" s="5">
        <v>651328</v>
      </c>
      <c r="C21" s="11">
        <f t="shared" si="1"/>
        <v>15613949</v>
      </c>
      <c r="D21" s="21">
        <v>16265277</v>
      </c>
      <c r="E21" s="25"/>
      <c r="G21" s="18"/>
    </row>
    <row r="22" spans="1:7" ht="15.75" thickBot="1" x14ac:dyDescent="0.3">
      <c r="A22" s="7" t="s">
        <v>15</v>
      </c>
      <c r="B22" s="5">
        <v>0</v>
      </c>
      <c r="C22" s="11">
        <f t="shared" si="1"/>
        <v>87035</v>
      </c>
      <c r="D22" s="23">
        <v>87035</v>
      </c>
      <c r="E22" s="26"/>
    </row>
    <row r="23" spans="1:7" ht="15.75" thickBot="1" x14ac:dyDescent="0.3">
      <c r="A23" s="8" t="s">
        <v>16</v>
      </c>
      <c r="B23" s="9">
        <v>11501338</v>
      </c>
      <c r="C23" s="20">
        <f>D23-B23</f>
        <v>407144098</v>
      </c>
      <c r="D23" s="24">
        <v>418645436</v>
      </c>
      <c r="E23" s="27"/>
    </row>
    <row r="26" spans="1:7" ht="15.75" x14ac:dyDescent="0.25">
      <c r="A26" s="15" t="s">
        <v>20</v>
      </c>
    </row>
    <row r="27" spans="1:7" x14ac:dyDescent="0.25">
      <c r="A27" s="14"/>
    </row>
    <row r="28" spans="1:7" ht="15.75" x14ac:dyDescent="0.25">
      <c r="A28" s="15" t="s">
        <v>17</v>
      </c>
    </row>
    <row r="29" spans="1:7" ht="15.75" x14ac:dyDescent="0.25">
      <c r="A29" s="15"/>
    </row>
    <row r="30" spans="1:7" ht="15.75" x14ac:dyDescent="0.25">
      <c r="A30" s="15" t="s">
        <v>18</v>
      </c>
    </row>
    <row r="31" spans="1:7" ht="15.75" x14ac:dyDescent="0.25">
      <c r="A31" s="15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I21" sqref="I21"/>
    </sheetView>
  </sheetViews>
  <sheetFormatPr defaultRowHeight="15" x14ac:dyDescent="0.25"/>
  <cols>
    <col min="1" max="1" width="31.42578125" style="14" customWidth="1"/>
    <col min="2" max="2" width="11" style="14" bestFit="1" customWidth="1"/>
    <col min="3" max="3" width="14.28515625" style="14" customWidth="1"/>
    <col min="4" max="4" width="13.42578125" style="14" customWidth="1"/>
    <col min="5" max="5" width="12.42578125" style="14" bestFit="1" customWidth="1"/>
    <col min="6" max="6" width="9.140625" style="14"/>
    <col min="7" max="7" width="13.85546875" style="14" customWidth="1"/>
    <col min="8" max="16384" width="9.140625" style="14"/>
  </cols>
  <sheetData>
    <row r="3" spans="1:5" ht="18.75" x14ac:dyDescent="0.25">
      <c r="A3" s="58" t="s">
        <v>25</v>
      </c>
      <c r="B3" s="58"/>
      <c r="C3" s="58"/>
      <c r="D3" s="2"/>
    </row>
    <row r="4" spans="1:5" ht="15.75" thickBot="1" x14ac:dyDescent="0.3">
      <c r="A4" s="2"/>
      <c r="B4" s="2"/>
      <c r="C4" s="2"/>
      <c r="D4" s="2"/>
    </row>
    <row r="5" spans="1:5" ht="15.75" thickBot="1" x14ac:dyDescent="0.3">
      <c r="A5" s="61" t="s">
        <v>0</v>
      </c>
      <c r="B5" s="62"/>
      <c r="C5" s="63"/>
      <c r="D5" s="3" t="s">
        <v>1</v>
      </c>
    </row>
    <row r="6" spans="1:5" ht="15.75" thickBot="1" x14ac:dyDescent="0.3">
      <c r="A6" s="64" t="s">
        <v>24</v>
      </c>
      <c r="B6" s="65"/>
      <c r="C6" s="66"/>
      <c r="D6" s="4">
        <v>870</v>
      </c>
    </row>
    <row r="7" spans="1:5" ht="15.75" thickBot="1" x14ac:dyDescent="0.3">
      <c r="A7" s="64" t="s">
        <v>26</v>
      </c>
      <c r="B7" s="65"/>
      <c r="C7" s="66"/>
      <c r="D7" s="4">
        <v>681</v>
      </c>
    </row>
    <row r="8" spans="1:5" ht="15.75" thickBot="1" x14ac:dyDescent="0.3">
      <c r="A8" s="67" t="s">
        <v>2</v>
      </c>
      <c r="B8" s="68"/>
      <c r="C8" s="69"/>
      <c r="D8" s="4">
        <v>33</v>
      </c>
      <c r="E8" s="10"/>
    </row>
    <row r="9" spans="1:5" ht="15.75" thickBot="1" x14ac:dyDescent="0.3">
      <c r="A9" s="67" t="s">
        <v>3</v>
      </c>
      <c r="B9" s="68"/>
      <c r="C9" s="69"/>
      <c r="D9" s="4">
        <v>648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</row>
    <row r="12" spans="1:5" ht="39" thickBot="1" x14ac:dyDescent="0.3">
      <c r="A12" s="70" t="s">
        <v>0</v>
      </c>
      <c r="B12" s="71"/>
      <c r="C12" s="28" t="s">
        <v>4</v>
      </c>
      <c r="D12" s="28" t="s">
        <v>5</v>
      </c>
      <c r="E12" s="16" t="s">
        <v>6</v>
      </c>
    </row>
    <row r="13" spans="1:5" ht="15.75" thickBot="1" x14ac:dyDescent="0.3">
      <c r="A13" s="59" t="s">
        <v>7</v>
      </c>
      <c r="B13" s="60"/>
      <c r="C13" s="5">
        <v>1155587534</v>
      </c>
      <c r="D13" s="5">
        <v>234832486</v>
      </c>
      <c r="E13" s="29">
        <f>SUM(C13:D13)</f>
        <v>1390420020</v>
      </c>
    </row>
    <row r="14" spans="1:5" ht="15.75" thickBot="1" x14ac:dyDescent="0.3">
      <c r="A14" s="6" t="s">
        <v>8</v>
      </c>
      <c r="B14" s="13" t="s">
        <v>2</v>
      </c>
      <c r="C14" s="5">
        <v>80147170</v>
      </c>
      <c r="D14" s="5">
        <v>1861224</v>
      </c>
      <c r="E14" s="11">
        <f>SUM(C14:D14)</f>
        <v>82008394</v>
      </c>
    </row>
    <row r="15" spans="1:5" ht="15.75" thickBot="1" x14ac:dyDescent="0.3">
      <c r="A15" s="6"/>
      <c r="B15" s="13" t="s">
        <v>3</v>
      </c>
      <c r="C15" s="5">
        <f>C13-C14</f>
        <v>1075440364</v>
      </c>
      <c r="D15" s="5">
        <f t="shared" ref="D15" si="0">D13-D14</f>
        <v>232971262</v>
      </c>
      <c r="E15" s="30">
        <f>SUM(C15:D15)</f>
        <v>1308411626</v>
      </c>
    </row>
    <row r="16" spans="1:5" x14ac:dyDescent="0.25">
      <c r="A16" s="2"/>
      <c r="B16" s="2"/>
      <c r="C16" s="2"/>
      <c r="D16" s="2"/>
      <c r="E16" s="19"/>
    </row>
    <row r="17" spans="1:7" ht="15.75" thickBot="1" x14ac:dyDescent="0.3">
      <c r="A17" s="2"/>
      <c r="B17" s="2"/>
      <c r="C17" s="2"/>
      <c r="D17" s="2"/>
      <c r="E17" s="19"/>
    </row>
    <row r="18" spans="1:7" ht="26.25" thickBot="1" x14ac:dyDescent="0.3">
      <c r="A18" s="28" t="s">
        <v>9</v>
      </c>
      <c r="B18" s="28" t="s">
        <v>10</v>
      </c>
      <c r="C18" s="17" t="s">
        <v>11</v>
      </c>
      <c r="D18" s="16" t="s">
        <v>6</v>
      </c>
      <c r="E18" s="19"/>
    </row>
    <row r="19" spans="1:7" ht="26.25" thickBot="1" x14ac:dyDescent="0.3">
      <c r="A19" s="7" t="s">
        <v>12</v>
      </c>
      <c r="B19" s="5">
        <v>1097351</v>
      </c>
      <c r="C19" s="11">
        <v>152478383</v>
      </c>
      <c r="D19" s="21">
        <f>SUM(B19:C19)</f>
        <v>153575734</v>
      </c>
      <c r="E19" s="25"/>
      <c r="G19" s="18"/>
    </row>
    <row r="20" spans="1:7" ht="26.25" thickBot="1" x14ac:dyDescent="0.3">
      <c r="A20" s="7" t="s">
        <v>13</v>
      </c>
      <c r="B20" s="5">
        <v>187264</v>
      </c>
      <c r="C20" s="11">
        <v>32816553</v>
      </c>
      <c r="D20" s="21">
        <f t="shared" ref="D20:D21" si="1">SUM(B20:C20)</f>
        <v>33003817</v>
      </c>
      <c r="E20" s="25"/>
    </row>
    <row r="21" spans="1:7" ht="51.75" thickBot="1" x14ac:dyDescent="0.3">
      <c r="A21" s="7" t="s">
        <v>14</v>
      </c>
      <c r="B21" s="5">
        <v>518634</v>
      </c>
      <c r="C21" s="11">
        <v>47251176</v>
      </c>
      <c r="D21" s="21">
        <f t="shared" si="1"/>
        <v>47769810</v>
      </c>
      <c r="E21" s="25"/>
      <c r="G21" s="18"/>
    </row>
    <row r="22" spans="1:7" ht="15.75" thickBot="1" x14ac:dyDescent="0.3">
      <c r="A22" s="7" t="s">
        <v>15</v>
      </c>
      <c r="B22" s="5">
        <v>57975</v>
      </c>
      <c r="C22" s="11">
        <v>425150</v>
      </c>
      <c r="D22" s="21">
        <f>SUM(B22:C22)</f>
        <v>483125</v>
      </c>
      <c r="E22" s="26"/>
    </row>
    <row r="23" spans="1:7" ht="15.75" thickBot="1" x14ac:dyDescent="0.3">
      <c r="A23" s="8" t="s">
        <v>16</v>
      </c>
      <c r="B23" s="9">
        <v>1861224</v>
      </c>
      <c r="C23" s="20">
        <v>232971262</v>
      </c>
      <c r="D23" s="32">
        <f>SUM(B23:C23)</f>
        <v>234832486</v>
      </c>
      <c r="E23" s="27"/>
    </row>
    <row r="26" spans="1:7" ht="15.75" x14ac:dyDescent="0.25">
      <c r="A26" s="15" t="s">
        <v>23</v>
      </c>
    </row>
    <row r="28" spans="1:7" ht="15.75" x14ac:dyDescent="0.25">
      <c r="A28" s="15" t="s">
        <v>17</v>
      </c>
    </row>
    <row r="29" spans="1:7" ht="15.75" x14ac:dyDescent="0.25">
      <c r="A29" s="15"/>
    </row>
    <row r="30" spans="1:7" ht="15.75" x14ac:dyDescent="0.25">
      <c r="A30" s="15" t="s">
        <v>18</v>
      </c>
    </row>
    <row r="31" spans="1:7" ht="15.75" x14ac:dyDescent="0.25">
      <c r="A31" s="15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D12" sqref="D12"/>
    </sheetView>
  </sheetViews>
  <sheetFormatPr defaultRowHeight="15" x14ac:dyDescent="0.25"/>
  <cols>
    <col min="1" max="1" width="31.42578125" style="14" customWidth="1"/>
    <col min="2" max="2" width="11" style="14" bestFit="1" customWidth="1"/>
    <col min="3" max="3" width="14.28515625" style="14" customWidth="1"/>
    <col min="4" max="4" width="13.42578125" style="14" customWidth="1"/>
    <col min="5" max="5" width="12.42578125" style="14" bestFit="1" customWidth="1"/>
    <col min="6" max="6" width="9.140625" style="14"/>
    <col min="7" max="7" width="13.85546875" style="14" customWidth="1"/>
    <col min="8" max="16384" width="9.140625" style="14"/>
  </cols>
  <sheetData>
    <row r="3" spans="1:5" ht="18.75" x14ac:dyDescent="0.25">
      <c r="A3" s="58" t="s">
        <v>28</v>
      </c>
      <c r="B3" s="58"/>
      <c r="C3" s="58"/>
      <c r="D3" s="2"/>
    </row>
    <row r="4" spans="1:5" ht="15.75" thickBot="1" x14ac:dyDescent="0.3">
      <c r="A4" s="2"/>
      <c r="B4" s="2"/>
      <c r="C4" s="2"/>
      <c r="D4" s="2"/>
    </row>
    <row r="5" spans="1:5" ht="15.75" thickBot="1" x14ac:dyDescent="0.3">
      <c r="A5" s="61" t="s">
        <v>0</v>
      </c>
      <c r="B5" s="62"/>
      <c r="C5" s="63"/>
      <c r="D5" s="3" t="s">
        <v>1</v>
      </c>
    </row>
    <row r="6" spans="1:5" ht="15.75" thickBot="1" x14ac:dyDescent="0.3">
      <c r="A6" s="64" t="s">
        <v>24</v>
      </c>
      <c r="B6" s="65"/>
      <c r="C6" s="66"/>
      <c r="D6" s="4">
        <v>870</v>
      </c>
    </row>
    <row r="7" spans="1:5" ht="15.75" thickBot="1" x14ac:dyDescent="0.3">
      <c r="A7" s="64" t="s">
        <v>29</v>
      </c>
      <c r="B7" s="65"/>
      <c r="C7" s="66"/>
      <c r="D7" s="4">
        <v>681</v>
      </c>
    </row>
    <row r="8" spans="1:5" ht="15.75" thickBot="1" x14ac:dyDescent="0.3">
      <c r="A8" s="67" t="s">
        <v>2</v>
      </c>
      <c r="B8" s="68"/>
      <c r="C8" s="69"/>
      <c r="D8" s="4">
        <v>34</v>
      </c>
      <c r="E8" s="10"/>
    </row>
    <row r="9" spans="1:5" ht="15.75" thickBot="1" x14ac:dyDescent="0.3">
      <c r="A9" s="67" t="s">
        <v>3</v>
      </c>
      <c r="B9" s="68"/>
      <c r="C9" s="69"/>
      <c r="D9" s="4">
        <v>647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</row>
    <row r="12" spans="1:5" ht="39" thickBot="1" x14ac:dyDescent="0.3">
      <c r="A12" s="70" t="s">
        <v>0</v>
      </c>
      <c r="B12" s="71"/>
      <c r="C12" s="31" t="s">
        <v>4</v>
      </c>
      <c r="D12" s="31" t="s">
        <v>5</v>
      </c>
      <c r="E12" s="16" t="s">
        <v>6</v>
      </c>
    </row>
    <row r="13" spans="1:5" ht="15.75" thickBot="1" x14ac:dyDescent="0.3">
      <c r="A13" s="59" t="s">
        <v>7</v>
      </c>
      <c r="B13" s="60"/>
      <c r="C13" s="5">
        <v>1195872442</v>
      </c>
      <c r="D13" s="5">
        <v>421348319</v>
      </c>
      <c r="E13" s="29">
        <f>SUM(C13:D13)</f>
        <v>1617220761</v>
      </c>
    </row>
    <row r="14" spans="1:5" ht="15.75" thickBot="1" x14ac:dyDescent="0.3">
      <c r="A14" s="6" t="s">
        <v>8</v>
      </c>
      <c r="B14" s="13" t="s">
        <v>2</v>
      </c>
      <c r="C14" s="5">
        <v>86596573</v>
      </c>
      <c r="D14" s="5">
        <v>14885355</v>
      </c>
      <c r="E14" s="11">
        <f>SUM(C14:D14)</f>
        <v>101481928</v>
      </c>
    </row>
    <row r="15" spans="1:5" ht="15.75" thickBot="1" x14ac:dyDescent="0.3">
      <c r="A15" s="6"/>
      <c r="B15" s="13" t="s">
        <v>3</v>
      </c>
      <c r="C15" s="5">
        <f>C13-C14</f>
        <v>1109275869</v>
      </c>
      <c r="D15" s="5">
        <f t="shared" ref="D15" si="0">D13-D14</f>
        <v>406462964</v>
      </c>
      <c r="E15" s="30">
        <f>SUM(C15:D15)</f>
        <v>1515738833</v>
      </c>
    </row>
    <row r="16" spans="1:5" x14ac:dyDescent="0.25">
      <c r="A16" s="2"/>
      <c r="B16" s="2"/>
      <c r="C16" s="2"/>
      <c r="D16" s="2"/>
      <c r="E16" s="19"/>
    </row>
    <row r="17" spans="1:7" ht="15.75" thickBot="1" x14ac:dyDescent="0.3">
      <c r="A17" s="2"/>
      <c r="B17" s="2"/>
      <c r="C17" s="2"/>
      <c r="D17" s="2"/>
      <c r="E17" s="19"/>
    </row>
    <row r="18" spans="1:7" ht="26.25" thickBot="1" x14ac:dyDescent="0.3">
      <c r="A18" s="31" t="s">
        <v>9</v>
      </c>
      <c r="B18" s="31" t="s">
        <v>10</v>
      </c>
      <c r="C18" s="17" t="s">
        <v>11</v>
      </c>
      <c r="D18" s="16" t="s">
        <v>6</v>
      </c>
      <c r="E18" s="19"/>
    </row>
    <row r="19" spans="1:7" ht="26.25" thickBot="1" x14ac:dyDescent="0.3">
      <c r="A19" s="7" t="s">
        <v>12</v>
      </c>
      <c r="B19" s="5">
        <v>4312099</v>
      </c>
      <c r="C19" s="11">
        <f>D19-B19</f>
        <v>242679338</v>
      </c>
      <c r="D19" s="21">
        <v>246991437</v>
      </c>
      <c r="E19" s="25"/>
      <c r="G19" s="18"/>
    </row>
    <row r="20" spans="1:7" ht="26.25" thickBot="1" x14ac:dyDescent="0.3">
      <c r="A20" s="7" t="s">
        <v>13</v>
      </c>
      <c r="B20" s="5">
        <v>169324</v>
      </c>
      <c r="C20" s="11">
        <f>D20-B20</f>
        <v>2542879</v>
      </c>
      <c r="D20" s="21">
        <v>2712203</v>
      </c>
      <c r="E20" s="25"/>
    </row>
    <row r="21" spans="1:7" ht="51.75" thickBot="1" x14ac:dyDescent="0.3">
      <c r="A21" s="7" t="s">
        <v>14</v>
      </c>
      <c r="B21" s="5">
        <v>2205336</v>
      </c>
      <c r="C21" s="11">
        <f>D21-B21</f>
        <v>169439343</v>
      </c>
      <c r="D21" s="21">
        <v>171644679</v>
      </c>
      <c r="E21" s="25"/>
      <c r="G21" s="18"/>
    </row>
    <row r="22" spans="1:7" ht="15.75" thickBot="1" x14ac:dyDescent="0.3">
      <c r="A22" s="7" t="s">
        <v>15</v>
      </c>
      <c r="B22" s="35">
        <v>0</v>
      </c>
      <c r="C22" s="36">
        <v>0</v>
      </c>
      <c r="D22" s="37">
        <v>0</v>
      </c>
      <c r="E22" s="26"/>
    </row>
    <row r="23" spans="1:7" ht="15.75" thickBot="1" x14ac:dyDescent="0.3">
      <c r="A23" s="8" t="s">
        <v>16</v>
      </c>
      <c r="B23" s="38">
        <v>14885355</v>
      </c>
      <c r="C23" s="20">
        <v>406462964</v>
      </c>
      <c r="D23" s="32">
        <f>SUM(B23:C23)</f>
        <v>421348319</v>
      </c>
      <c r="E23" s="27"/>
    </row>
    <row r="24" spans="1:7" x14ac:dyDescent="0.25">
      <c r="B24" s="33"/>
      <c r="C24" s="33"/>
      <c r="D24" s="34"/>
    </row>
    <row r="26" spans="1:7" ht="15.75" x14ac:dyDescent="0.25">
      <c r="A26" s="15" t="s">
        <v>27</v>
      </c>
    </row>
    <row r="28" spans="1:7" ht="15.75" x14ac:dyDescent="0.25">
      <c r="A28" s="15" t="s">
        <v>17</v>
      </c>
    </row>
    <row r="29" spans="1:7" ht="15.75" x14ac:dyDescent="0.25">
      <c r="A29" s="15"/>
    </row>
    <row r="30" spans="1:7" ht="15.75" x14ac:dyDescent="0.25">
      <c r="A30" s="15" t="s">
        <v>18</v>
      </c>
    </row>
    <row r="31" spans="1:7" ht="15.75" x14ac:dyDescent="0.25">
      <c r="A31" s="15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topLeftCell="A16" workbookViewId="0">
      <selection activeCell="A26" sqref="A26:B30"/>
    </sheetView>
  </sheetViews>
  <sheetFormatPr defaultRowHeight="15" x14ac:dyDescent="0.25"/>
  <cols>
    <col min="1" max="1" width="31.42578125" style="14" customWidth="1"/>
    <col min="2" max="2" width="11" style="14" bestFit="1" customWidth="1"/>
    <col min="3" max="3" width="14.28515625" style="14" customWidth="1"/>
    <col min="4" max="4" width="13.42578125" style="14" customWidth="1"/>
    <col min="5" max="5" width="12.42578125" style="14" bestFit="1" customWidth="1"/>
    <col min="6" max="6" width="9.140625" style="14"/>
    <col min="7" max="7" width="13.85546875" style="14" customWidth="1"/>
    <col min="8" max="16384" width="9.140625" style="14"/>
  </cols>
  <sheetData>
    <row r="3" spans="1:5" ht="18.75" x14ac:dyDescent="0.25">
      <c r="A3" s="58" t="s">
        <v>30</v>
      </c>
      <c r="B3" s="58"/>
      <c r="C3" s="58"/>
      <c r="D3" s="2"/>
    </row>
    <row r="4" spans="1:5" ht="15.75" thickBot="1" x14ac:dyDescent="0.3">
      <c r="A4" s="2"/>
      <c r="B4" s="2"/>
      <c r="C4" s="2"/>
      <c r="D4" s="2"/>
    </row>
    <row r="5" spans="1:5" ht="15.75" thickBot="1" x14ac:dyDescent="0.3">
      <c r="A5" s="61" t="s">
        <v>0</v>
      </c>
      <c r="B5" s="62"/>
      <c r="C5" s="63"/>
      <c r="D5" s="3" t="s">
        <v>1</v>
      </c>
    </row>
    <row r="6" spans="1:5" ht="15.75" thickBot="1" x14ac:dyDescent="0.3">
      <c r="A6" s="64" t="s">
        <v>24</v>
      </c>
      <c r="B6" s="65"/>
      <c r="C6" s="66"/>
      <c r="D6" s="4">
        <v>870</v>
      </c>
    </row>
    <row r="7" spans="1:5" ht="15.75" thickBot="1" x14ac:dyDescent="0.3">
      <c r="A7" s="64" t="s">
        <v>31</v>
      </c>
      <c r="B7" s="65"/>
      <c r="C7" s="66"/>
      <c r="D7" s="4">
        <v>675</v>
      </c>
    </row>
    <row r="8" spans="1:5" ht="15.75" thickBot="1" x14ac:dyDescent="0.3">
      <c r="A8" s="67" t="s">
        <v>2</v>
      </c>
      <c r="B8" s="68"/>
      <c r="C8" s="69"/>
      <c r="D8" s="4">
        <v>31</v>
      </c>
      <c r="E8" s="10"/>
    </row>
    <row r="9" spans="1:5" ht="15.75" thickBot="1" x14ac:dyDescent="0.3">
      <c r="A9" s="67" t="s">
        <v>3</v>
      </c>
      <c r="B9" s="68"/>
      <c r="C9" s="69"/>
      <c r="D9" s="4">
        <v>644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</row>
    <row r="12" spans="1:5" ht="39" thickBot="1" x14ac:dyDescent="0.3">
      <c r="A12" s="70" t="s">
        <v>0</v>
      </c>
      <c r="B12" s="71"/>
      <c r="C12" s="17" t="s">
        <v>4</v>
      </c>
      <c r="D12" s="17" t="s">
        <v>5</v>
      </c>
      <c r="E12" s="16" t="s">
        <v>6</v>
      </c>
    </row>
    <row r="13" spans="1:5" ht="15.75" thickBot="1" x14ac:dyDescent="0.3">
      <c r="A13" s="59" t="s">
        <v>7</v>
      </c>
      <c r="B13" s="60"/>
      <c r="C13" s="40">
        <v>1185340313</v>
      </c>
      <c r="D13" s="41">
        <v>235736045</v>
      </c>
      <c r="E13" s="42">
        <f>SUM(C13:D13)</f>
        <v>1421076358</v>
      </c>
    </row>
    <row r="14" spans="1:5" ht="15.75" thickBot="1" x14ac:dyDescent="0.3">
      <c r="A14" s="6" t="s">
        <v>8</v>
      </c>
      <c r="B14" s="13" t="s">
        <v>2</v>
      </c>
      <c r="C14" s="43">
        <v>83741941</v>
      </c>
      <c r="D14" s="44">
        <v>5381036</v>
      </c>
      <c r="E14" s="45">
        <f>SUM(C14:D14)</f>
        <v>89122977</v>
      </c>
    </row>
    <row r="15" spans="1:5" ht="15.75" thickBot="1" x14ac:dyDescent="0.3">
      <c r="A15" s="6"/>
      <c r="B15" s="13" t="s">
        <v>3</v>
      </c>
      <c r="C15" s="46">
        <f>C13-C14</f>
        <v>1101598372</v>
      </c>
      <c r="D15" s="47">
        <f t="shared" ref="D15:E15" si="0">D13-D14</f>
        <v>230355009</v>
      </c>
      <c r="E15" s="48">
        <f t="shared" si="0"/>
        <v>1331953381</v>
      </c>
    </row>
    <row r="16" spans="1:5" x14ac:dyDescent="0.25">
      <c r="A16" s="2"/>
      <c r="B16" s="2"/>
      <c r="C16" s="18"/>
      <c r="D16" s="2"/>
      <c r="E16" s="19"/>
    </row>
    <row r="17" spans="1:7" ht="15.75" thickBot="1" x14ac:dyDescent="0.3">
      <c r="A17" s="2"/>
      <c r="B17" s="2"/>
      <c r="C17" s="2"/>
      <c r="D17" s="2"/>
      <c r="E17" s="19"/>
    </row>
    <row r="18" spans="1:7" ht="26.25" thickBot="1" x14ac:dyDescent="0.3">
      <c r="A18" s="39" t="s">
        <v>9</v>
      </c>
      <c r="B18" s="17" t="s">
        <v>10</v>
      </c>
      <c r="C18" s="17" t="s">
        <v>11</v>
      </c>
      <c r="D18" s="16" t="s">
        <v>6</v>
      </c>
      <c r="E18" s="19"/>
    </row>
    <row r="19" spans="1:7" ht="26.25" thickBot="1" x14ac:dyDescent="0.3">
      <c r="A19" s="7" t="s">
        <v>12</v>
      </c>
      <c r="B19" s="49">
        <v>4181645</v>
      </c>
      <c r="C19" s="50">
        <f>D19-B19</f>
        <v>164359893</v>
      </c>
      <c r="D19" s="51">
        <v>168541538</v>
      </c>
      <c r="E19" s="25"/>
      <c r="G19" s="18"/>
    </row>
    <row r="20" spans="1:7" ht="26.25" thickBot="1" x14ac:dyDescent="0.3">
      <c r="A20" s="7" t="s">
        <v>13</v>
      </c>
      <c r="B20" s="52">
        <v>200000</v>
      </c>
      <c r="C20" s="53">
        <f t="shared" ref="C20:C22" si="1">D20-B20</f>
        <v>38775412</v>
      </c>
      <c r="D20" s="54">
        <v>38975412</v>
      </c>
      <c r="E20" s="25"/>
    </row>
    <row r="21" spans="1:7" ht="51.75" thickBot="1" x14ac:dyDescent="0.3">
      <c r="A21" s="7" t="s">
        <v>14</v>
      </c>
      <c r="B21" s="52">
        <v>960741</v>
      </c>
      <c r="C21" s="53">
        <f t="shared" si="1"/>
        <v>24378494</v>
      </c>
      <c r="D21" s="54">
        <v>25339235</v>
      </c>
      <c r="E21" s="25"/>
      <c r="G21" s="18"/>
    </row>
    <row r="22" spans="1:7" ht="15.75" thickBot="1" x14ac:dyDescent="0.3">
      <c r="A22" s="7" t="s">
        <v>15</v>
      </c>
      <c r="B22" s="52">
        <v>38650</v>
      </c>
      <c r="C22" s="53">
        <f t="shared" si="1"/>
        <v>2841210</v>
      </c>
      <c r="D22" s="54">
        <v>2879860</v>
      </c>
      <c r="E22" s="26"/>
    </row>
    <row r="23" spans="1:7" ht="15.75" thickBot="1" x14ac:dyDescent="0.3">
      <c r="A23" s="8" t="s">
        <v>16</v>
      </c>
      <c r="B23" s="55">
        <f>SUM(B19:B22)</f>
        <v>5381036</v>
      </c>
      <c r="C23" s="56">
        <f>D23-B23</f>
        <v>230355009</v>
      </c>
      <c r="D23" s="57">
        <v>235736045</v>
      </c>
      <c r="E23" s="27"/>
    </row>
    <row r="24" spans="1:7" x14ac:dyDescent="0.25">
      <c r="B24" s="33"/>
      <c r="C24" s="33"/>
      <c r="D24" s="34"/>
    </row>
    <row r="26" spans="1:7" ht="15.75" x14ac:dyDescent="0.25">
      <c r="A26" s="15"/>
    </row>
    <row r="28" spans="1:7" ht="15.75" x14ac:dyDescent="0.25">
      <c r="A28" s="72"/>
      <c r="B28" s="73"/>
    </row>
    <row r="29" spans="1:7" ht="15.75" x14ac:dyDescent="0.25">
      <c r="A29" s="15"/>
    </row>
    <row r="30" spans="1:7" ht="15.75" x14ac:dyDescent="0.25">
      <c r="A30" s="72"/>
      <c r="B30" s="73"/>
    </row>
    <row r="31" spans="1:7" ht="15.75" x14ac:dyDescent="0.25">
      <c r="A31" s="15"/>
    </row>
  </sheetData>
  <mergeCells count="10">
    <mergeCell ref="A28:B28"/>
    <mergeCell ref="A30:B30"/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2022.IV. n.év</vt:lpstr>
      <vt:lpstr>2023.I.n.év</vt:lpstr>
      <vt:lpstr>2023.II.n.év</vt:lpstr>
      <vt:lpstr>2023.III.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2023-07-10T10:07:48Z</cp:lastPrinted>
  <dcterms:created xsi:type="dcterms:W3CDTF">2022-11-02T08:09:44Z</dcterms:created>
  <dcterms:modified xsi:type="dcterms:W3CDTF">2023-10-31T18:47:50Z</dcterms:modified>
</cp:coreProperties>
</file>