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480" windowHeight="7395"/>
  </bookViews>
  <sheets>
    <sheet name="2024.I.n.év." sheetId="6" r:id="rId1"/>
  </sheets>
  <calcPr calcId="144525"/>
</workbook>
</file>

<file path=xl/calcChain.xml><?xml version="1.0" encoding="utf-8"?>
<calcChain xmlns="http://schemas.openxmlformats.org/spreadsheetml/2006/main">
  <c r="C19" i="6" l="1"/>
  <c r="B23" i="6" l="1"/>
  <c r="C23" i="6" s="1"/>
  <c r="C22" i="6"/>
  <c r="C21" i="6"/>
  <c r="C20" i="6"/>
  <c r="D15" i="6"/>
  <c r="C15" i="6"/>
  <c r="E14" i="6"/>
  <c r="E15" i="6" s="1"/>
</calcChain>
</file>

<file path=xl/sharedStrings.xml><?xml version="1.0" encoding="utf-8"?>
<sst xmlns="http://schemas.openxmlformats.org/spreadsheetml/2006/main" count="24" uniqueCount="20">
  <si>
    <t>Megnevezés</t>
  </si>
  <si>
    <t>Létszám (fő)</t>
  </si>
  <si>
    <t>vezetők</t>
  </si>
  <si>
    <t>nem vezetők</t>
  </si>
  <si>
    <t>Rendszeres juttatások (Ft)</t>
  </si>
  <si>
    <t>Nem rendszeres juttatások (Ft)</t>
  </si>
  <si>
    <t>Összesen (Ft)</t>
  </si>
  <si>
    <t>Személyi juttatások</t>
  </si>
  <si>
    <t>ebből</t>
  </si>
  <si>
    <t>Nem rendszeres személyi juttatások (Ft)</t>
  </si>
  <si>
    <t>Vezetők</t>
  </si>
  <si>
    <t>Nem vezetők</t>
  </si>
  <si>
    <t>Céljuttatás, teljesítményjuttatás, készenléti, ügyeleti, helyettesítési díj</t>
  </si>
  <si>
    <t>Jutalom, végkielégítés, keresetkiegészítés, napidíj, egyéb</t>
  </si>
  <si>
    <t>Költségtérítés és hozzájárulás ( közlekedési költségtérítés, ruházati költségtérítés, szemüveg-, fogászati, folyószámla- költségtérítés,egyéb)</t>
  </si>
  <si>
    <t>Szociális jellegű juttatás</t>
  </si>
  <si>
    <t>Összesen:</t>
  </si>
  <si>
    <t>Személyi juttatás 2024.I. negyedév</t>
  </si>
  <si>
    <t>Engedélyezett állományi létszám 2024.01.01-én</t>
  </si>
  <si>
    <t>Munkajogi létszám 2024.01.01-én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</si>
</sst>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i/>
      <sz val="10"/>
      <name val="Times New Roman"/>
      <family val="1"/>
      <charset val="238"/>
    </font>
    <font>
      <b/>
      <sz val="14"/>
      <name val="Times New Roman"/>
      <family val="1"/>
      <charset val="238"/>
    </font>
    <font>
      <sz val="10"/>
      <color indexed="64"/>
      <name val="Arial"/>
      <family val="2"/>
      <charset val="238"/>
    </font>
    <font>
      <sz val="12"/>
      <color theme="1"/>
      <name val="Times New Roman"/>
      <family val="1"/>
      <charset val="238"/>
    </font>
    <font>
      <sz val="10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2" fillId="0" borderId="0"/>
  </cellStyleXfs>
  <cellXfs count="54">
    <xf numFmtId="0" fontId="0" fillId="0" borderId="0" xfId="0"/>
    <xf numFmtId="0" fontId="19" fillId="0" borderId="0" xfId="0" applyFont="1" applyAlignment="1">
      <alignment horizontal="right" vertical="center"/>
    </xf>
    <xf numFmtId="0" fontId="18" fillId="0" borderId="13" xfId="0" applyFont="1" applyBorder="1" applyAlignment="1">
      <alignment horizontal="right" vertical="center" wrapText="1"/>
    </xf>
    <xf numFmtId="0" fontId="19" fillId="0" borderId="14" xfId="0" applyFont="1" applyBorder="1" applyAlignment="1">
      <alignment horizontal="right" vertical="center" wrapText="1"/>
    </xf>
    <xf numFmtId="0" fontId="20" fillId="0" borderId="15" xfId="0" applyFont="1" applyBorder="1" applyAlignment="1">
      <alignment horizontal="right" vertical="center" wrapText="1"/>
    </xf>
    <xf numFmtId="0" fontId="19" fillId="0" borderId="15" xfId="0" applyFont="1" applyBorder="1" applyAlignment="1">
      <alignment horizontal="left" vertical="center" wrapText="1"/>
    </xf>
    <xf numFmtId="0" fontId="18" fillId="0" borderId="15" xfId="0" applyFont="1" applyBorder="1" applyAlignment="1">
      <alignment horizontal="left" vertical="center" wrapText="1"/>
    </xf>
    <xf numFmtId="0" fontId="20" fillId="0" borderId="0" xfId="0" applyFont="1" applyAlignment="1">
      <alignment horizontal="left" vertical="center" wrapText="1"/>
    </xf>
    <xf numFmtId="0" fontId="20" fillId="0" borderId="15" xfId="0" applyFont="1" applyBorder="1" applyAlignment="1">
      <alignment horizontal="left" vertical="center" wrapText="1"/>
    </xf>
    <xf numFmtId="0" fontId="0" fillId="0" borderId="0" xfId="0"/>
    <xf numFmtId="0" fontId="23" fillId="0" borderId="0" xfId="0" applyFont="1"/>
    <xf numFmtId="0" fontId="18" fillId="0" borderId="17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3" fontId="0" fillId="0" borderId="0" xfId="0" applyNumberFormat="1"/>
    <xf numFmtId="0" fontId="24" fillId="0" borderId="0" xfId="0" applyFont="1"/>
    <xf numFmtId="3" fontId="25" fillId="0" borderId="0" xfId="0" applyNumberFormat="1" applyFont="1" applyBorder="1" applyAlignment="1">
      <alignment vertical="center"/>
    </xf>
    <xf numFmtId="3" fontId="25" fillId="0" borderId="0" xfId="0" applyNumberFormat="1" applyFont="1" applyBorder="1"/>
    <xf numFmtId="3" fontId="24" fillId="0" borderId="0" xfId="0" applyNumberFormat="1" applyFont="1" applyBorder="1"/>
    <xf numFmtId="3" fontId="18" fillId="0" borderId="0" xfId="0" applyNumberFormat="1" applyFont="1" applyBorder="1" applyAlignment="1">
      <alignment horizontal="right" vertical="center" wrapText="1"/>
    </xf>
    <xf numFmtId="3" fontId="0" fillId="0" borderId="0" xfId="0" applyNumberFormat="1" applyBorder="1"/>
    <xf numFmtId="3" fontId="19" fillId="0" borderId="18" xfId="0" applyNumberFormat="1" applyFont="1" applyBorder="1" applyAlignment="1">
      <alignment horizontal="right" vertical="center" wrapText="1"/>
    </xf>
    <xf numFmtId="3" fontId="19" fillId="0" borderId="19" xfId="0" applyNumberFormat="1" applyFont="1" applyBorder="1" applyAlignment="1">
      <alignment horizontal="right" vertical="center" wrapText="1"/>
    </xf>
    <xf numFmtId="3" fontId="25" fillId="0" borderId="20" xfId="0" applyNumberFormat="1" applyFont="1" applyBorder="1"/>
    <xf numFmtId="3" fontId="19" fillId="0" borderId="21" xfId="0" applyNumberFormat="1" applyFont="1" applyBorder="1" applyAlignment="1">
      <alignment horizontal="right" vertical="center" wrapText="1"/>
    </xf>
    <xf numFmtId="3" fontId="19" fillId="0" borderId="22" xfId="0" applyNumberFormat="1" applyFont="1" applyBorder="1" applyAlignment="1">
      <alignment horizontal="right" vertical="center" wrapText="1"/>
    </xf>
    <xf numFmtId="3" fontId="19" fillId="0" borderId="23" xfId="0" applyNumberFormat="1" applyFont="1" applyBorder="1" applyAlignment="1">
      <alignment horizontal="right" vertical="center" wrapText="1"/>
    </xf>
    <xf numFmtId="3" fontId="19" fillId="0" borderId="24" xfId="0" applyNumberFormat="1" applyFont="1" applyBorder="1" applyAlignment="1">
      <alignment horizontal="right" vertical="center" wrapText="1"/>
    </xf>
    <xf numFmtId="3" fontId="19" fillId="0" borderId="25" xfId="0" applyNumberFormat="1" applyFont="1" applyBorder="1" applyAlignment="1">
      <alignment horizontal="right" vertical="center" wrapText="1"/>
    </xf>
    <xf numFmtId="3" fontId="19" fillId="0" borderId="26" xfId="0" applyNumberFormat="1" applyFont="1" applyBorder="1" applyAlignment="1">
      <alignment horizontal="right" vertical="center" wrapText="1"/>
    </xf>
    <xf numFmtId="0" fontId="18" fillId="0" borderId="10" xfId="0" applyFont="1" applyBorder="1" applyAlignment="1">
      <alignment horizontal="center" vertical="center" wrapText="1"/>
    </xf>
    <xf numFmtId="3" fontId="25" fillId="0" borderId="28" xfId="0" applyNumberFormat="1" applyFont="1" applyBorder="1" applyAlignment="1">
      <alignment horizontal="center" vertical="center"/>
    </xf>
    <xf numFmtId="3" fontId="19" fillId="0" borderId="27" xfId="0" applyNumberFormat="1" applyFont="1" applyBorder="1" applyAlignment="1">
      <alignment horizontal="center" vertical="center" wrapText="1"/>
    </xf>
    <xf numFmtId="3" fontId="19" fillId="0" borderId="29" xfId="0" applyNumberFormat="1" applyFont="1" applyBorder="1" applyAlignment="1">
      <alignment horizontal="center" vertical="center" wrapText="1"/>
    </xf>
    <xf numFmtId="3" fontId="19" fillId="0" borderId="30" xfId="0" applyNumberFormat="1" applyFont="1" applyBorder="1" applyAlignment="1">
      <alignment horizontal="center" vertical="center" wrapText="1"/>
    </xf>
    <xf numFmtId="3" fontId="25" fillId="0" borderId="31" xfId="0" applyNumberFormat="1" applyFont="1" applyBorder="1" applyAlignment="1">
      <alignment horizontal="center" vertical="center"/>
    </xf>
    <xf numFmtId="3" fontId="18" fillId="0" borderId="32" xfId="0" applyNumberFormat="1" applyFont="1" applyBorder="1" applyAlignment="1">
      <alignment horizontal="center" vertical="center" wrapText="1"/>
    </xf>
    <xf numFmtId="3" fontId="18" fillId="0" borderId="33" xfId="0" applyNumberFormat="1" applyFont="1" applyBorder="1" applyAlignment="1">
      <alignment horizontal="center" vertical="center" wrapText="1"/>
    </xf>
    <xf numFmtId="3" fontId="26" fillId="0" borderId="34" xfId="0" applyNumberFormat="1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18" fillId="0" borderId="10" xfId="0" applyFont="1" applyBorder="1" applyAlignment="1">
      <alignment horizontal="left" vertical="center" wrapText="1"/>
    </xf>
    <xf numFmtId="0" fontId="18" fillId="0" borderId="12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right" vertical="center" wrapText="1"/>
    </xf>
    <xf numFmtId="0" fontId="18" fillId="0" borderId="11" xfId="0" applyFont="1" applyBorder="1" applyAlignment="1">
      <alignment horizontal="right" vertical="center" wrapText="1"/>
    </xf>
    <xf numFmtId="0" fontId="18" fillId="0" borderId="12" xfId="0" applyFont="1" applyBorder="1" applyAlignment="1">
      <alignment horizontal="right" vertical="center" wrapText="1"/>
    </xf>
    <xf numFmtId="0" fontId="19" fillId="0" borderId="10" xfId="0" applyFont="1" applyBorder="1" applyAlignment="1">
      <alignment horizontal="left" vertical="center" wrapText="1"/>
    </xf>
    <xf numFmtId="0" fontId="19" fillId="0" borderId="11" xfId="0" applyFont="1" applyBorder="1" applyAlignment="1">
      <alignment horizontal="left" vertical="center" wrapText="1"/>
    </xf>
    <xf numFmtId="0" fontId="19" fillId="0" borderId="12" xfId="0" applyFont="1" applyBorder="1" applyAlignment="1">
      <alignment horizontal="left" vertical="center" wrapText="1"/>
    </xf>
    <xf numFmtId="0" fontId="20" fillId="0" borderId="10" xfId="0" applyFont="1" applyBorder="1" applyAlignment="1">
      <alignment horizontal="right" vertical="center" wrapText="1"/>
    </xf>
    <xf numFmtId="0" fontId="20" fillId="0" borderId="11" xfId="0" applyFont="1" applyBorder="1" applyAlignment="1">
      <alignment horizontal="right" vertical="center" wrapText="1"/>
    </xf>
    <xf numFmtId="0" fontId="20" fillId="0" borderId="12" xfId="0" applyFont="1" applyBorder="1" applyAlignment="1">
      <alignment horizontal="right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23" fillId="0" borderId="0" xfId="0" applyFont="1" applyAlignment="1"/>
    <xf numFmtId="0" fontId="0" fillId="0" borderId="0" xfId="0" applyAlignment="1"/>
  </cellXfs>
  <cellStyles count="43">
    <cellStyle name="20% - 1. jelölőszín" xfId="19" builtinId="30" customBuiltin="1"/>
    <cellStyle name="20% - 2. jelölőszín" xfId="23" builtinId="34" customBuiltin="1"/>
    <cellStyle name="20% - 3. jelölőszín" xfId="27" builtinId="38" customBuiltin="1"/>
    <cellStyle name="20% - 4. jelölőszín" xfId="31" builtinId="42" customBuiltin="1"/>
    <cellStyle name="20% - 5. jelölőszín" xfId="35" builtinId="46" customBuiltin="1"/>
    <cellStyle name="20% - 6. jelölőszín" xfId="39" builtinId="50" customBuiltin="1"/>
    <cellStyle name="40% - 1. jelölőszín" xfId="20" builtinId="31" customBuiltin="1"/>
    <cellStyle name="40% - 2. jelölőszín" xfId="24" builtinId="35" customBuiltin="1"/>
    <cellStyle name="40% - 3. jelölőszín" xfId="28" builtinId="39" customBuiltin="1"/>
    <cellStyle name="40% - 4. jelölőszín" xfId="32" builtinId="43" customBuiltin="1"/>
    <cellStyle name="40% - 5. jelölőszín" xfId="36" builtinId="47" customBuiltin="1"/>
    <cellStyle name="40% - 6. jelölőszín" xfId="40" builtinId="51" customBuiltin="1"/>
    <cellStyle name="60% - 1. jelölőszín" xfId="21" builtinId="32" customBuiltin="1"/>
    <cellStyle name="60% - 2. jelölőszín" xfId="25" builtinId="36" customBuiltin="1"/>
    <cellStyle name="60% - 3. jelölőszín" xfId="29" builtinId="40" customBuiltin="1"/>
    <cellStyle name="60% - 4. jelölőszín" xfId="33" builtinId="44" customBuiltin="1"/>
    <cellStyle name="60% - 5. jelölőszín" xfId="37" builtinId="48" customBuiltin="1"/>
    <cellStyle name="60% - 6. jelölőszín" xfId="41" builtinId="52" customBuiltin="1"/>
    <cellStyle name="Bevitel" xfId="9" builtinId="20" customBuiltin="1"/>
    <cellStyle name="Cím" xfId="1" builtinId="15" customBuiltin="1"/>
    <cellStyle name="Címsor 1" xfId="2" builtinId="16" customBuiltin="1"/>
    <cellStyle name="Címsor 2" xfId="3" builtinId="17" customBuiltin="1"/>
    <cellStyle name="Címsor 3" xfId="4" builtinId="18" customBuiltin="1"/>
    <cellStyle name="Címsor 4" xfId="5" builtinId="19" customBuiltin="1"/>
    <cellStyle name="Ellenőrzőcella" xfId="13" builtinId="23" customBuiltin="1"/>
    <cellStyle name="Figyelmeztetés" xfId="14" builtinId="11" customBuiltin="1"/>
    <cellStyle name="Hivatkozott cella" xfId="12" builtinId="24" customBuiltin="1"/>
    <cellStyle name="Jegyzet" xfId="15" builtinId="10" customBuiltin="1"/>
    <cellStyle name="Jelölőszín (1)" xfId="18" builtinId="29" customBuiltin="1"/>
    <cellStyle name="Jelölőszín (2)" xfId="22" builtinId="33" customBuiltin="1"/>
    <cellStyle name="Jelölőszín (3)" xfId="26" builtinId="37" customBuiltin="1"/>
    <cellStyle name="Jelölőszín (4)" xfId="30" builtinId="41" customBuiltin="1"/>
    <cellStyle name="Jelölőszín (5)" xfId="34" builtinId="45" customBuiltin="1"/>
    <cellStyle name="Jelölőszín (6)" xfId="38" builtinId="49" customBuiltin="1"/>
    <cellStyle name="Jó" xfId="6" builtinId="26" customBuiltin="1"/>
    <cellStyle name="Kimenet" xfId="10" builtinId="21" customBuiltin="1"/>
    <cellStyle name="Magyarázó szöveg" xfId="16" builtinId="53" customBuiltin="1"/>
    <cellStyle name="Normál" xfId="0" builtinId="0"/>
    <cellStyle name="Normál 2" xfId="42"/>
    <cellStyle name="Összesen" xfId="17" builtinId="25" customBuiltin="1"/>
    <cellStyle name="Rossz" xfId="7" builtinId="27" customBuiltin="1"/>
    <cellStyle name="Semleges" xfId="8" builtinId="28" customBuiltin="1"/>
    <cellStyle name="Számítás" xfId="1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31"/>
  <sheetViews>
    <sheetView tabSelected="1" topLeftCell="A16" workbookViewId="0">
      <selection activeCell="H34" sqref="H34"/>
    </sheetView>
  </sheetViews>
  <sheetFormatPr defaultRowHeight="15" x14ac:dyDescent="0.25"/>
  <cols>
    <col min="1" max="1" width="31.42578125" style="9" customWidth="1"/>
    <col min="2" max="2" width="11" style="9" bestFit="1" customWidth="1"/>
    <col min="3" max="3" width="14.28515625" style="9" customWidth="1"/>
    <col min="4" max="4" width="13.42578125" style="9" customWidth="1"/>
    <col min="5" max="5" width="12.42578125" style="9" bestFit="1" customWidth="1"/>
    <col min="6" max="6" width="9.140625" style="9"/>
    <col min="7" max="7" width="13.85546875" style="9" customWidth="1"/>
    <col min="8" max="16384" width="9.140625" style="9"/>
  </cols>
  <sheetData>
    <row r="3" spans="1:5" ht="18.75" x14ac:dyDescent="0.25">
      <c r="A3" s="38" t="s">
        <v>17</v>
      </c>
      <c r="B3" s="38"/>
      <c r="C3" s="38"/>
      <c r="D3" s="1"/>
    </row>
    <row r="4" spans="1:5" ht="15.75" thickBot="1" x14ac:dyDescent="0.3">
      <c r="A4" s="1"/>
      <c r="B4" s="1"/>
      <c r="C4" s="1"/>
      <c r="D4" s="1"/>
    </row>
    <row r="5" spans="1:5" ht="15.75" thickBot="1" x14ac:dyDescent="0.3">
      <c r="A5" s="41" t="s">
        <v>0</v>
      </c>
      <c r="B5" s="42"/>
      <c r="C5" s="43"/>
      <c r="D5" s="2" t="s">
        <v>1</v>
      </c>
    </row>
    <row r="6" spans="1:5" ht="15.75" thickBot="1" x14ac:dyDescent="0.3">
      <c r="A6" s="44" t="s">
        <v>18</v>
      </c>
      <c r="B6" s="45"/>
      <c r="C6" s="46"/>
      <c r="D6" s="3">
        <v>870</v>
      </c>
    </row>
    <row r="7" spans="1:5" ht="15.75" thickBot="1" x14ac:dyDescent="0.3">
      <c r="A7" s="44" t="s">
        <v>19</v>
      </c>
      <c r="B7" s="45"/>
      <c r="C7" s="46"/>
      <c r="D7" s="3">
        <v>704</v>
      </c>
    </row>
    <row r="8" spans="1:5" ht="15.75" thickBot="1" x14ac:dyDescent="0.3">
      <c r="A8" s="47" t="s">
        <v>2</v>
      </c>
      <c r="B8" s="48"/>
      <c r="C8" s="49"/>
      <c r="D8" s="3">
        <v>29</v>
      </c>
      <c r="E8" s="7"/>
    </row>
    <row r="9" spans="1:5" ht="15.75" thickBot="1" x14ac:dyDescent="0.3">
      <c r="A9" s="47" t="s">
        <v>3</v>
      </c>
      <c r="B9" s="48"/>
      <c r="C9" s="49"/>
      <c r="D9" s="3">
        <v>675</v>
      </c>
      <c r="E9" s="1"/>
    </row>
    <row r="10" spans="1:5" x14ac:dyDescent="0.25">
      <c r="A10" s="1"/>
      <c r="B10" s="1"/>
      <c r="C10" s="1"/>
      <c r="D10" s="1"/>
      <c r="E10" s="1"/>
    </row>
    <row r="11" spans="1:5" ht="15.75" thickBot="1" x14ac:dyDescent="0.3">
      <c r="A11" s="1"/>
      <c r="B11" s="1"/>
      <c r="C11" s="1"/>
      <c r="D11" s="1"/>
    </row>
    <row r="12" spans="1:5" ht="39" thickBot="1" x14ac:dyDescent="0.3">
      <c r="A12" s="50" t="s">
        <v>0</v>
      </c>
      <c r="B12" s="51"/>
      <c r="C12" s="12" t="s">
        <v>4</v>
      </c>
      <c r="D12" s="12" t="s">
        <v>5</v>
      </c>
      <c r="E12" s="11" t="s">
        <v>6</v>
      </c>
    </row>
    <row r="13" spans="1:5" ht="15.75" thickBot="1" x14ac:dyDescent="0.3">
      <c r="A13" s="39" t="s">
        <v>7</v>
      </c>
      <c r="B13" s="40"/>
      <c r="C13" s="20">
        <v>1240820621</v>
      </c>
      <c r="D13" s="21">
        <v>302782521</v>
      </c>
      <c r="E13" s="22">
        <v>1543603142</v>
      </c>
    </row>
    <row r="14" spans="1:5" ht="15.75" thickBot="1" x14ac:dyDescent="0.3">
      <c r="A14" s="4" t="s">
        <v>8</v>
      </c>
      <c r="B14" s="8" t="s">
        <v>2</v>
      </c>
      <c r="C14" s="23">
        <v>87930531</v>
      </c>
      <c r="D14" s="24">
        <v>6212825</v>
      </c>
      <c r="E14" s="25">
        <f>SUM(C14:D14)</f>
        <v>94143356</v>
      </c>
    </row>
    <row r="15" spans="1:5" ht="15.75" thickBot="1" x14ac:dyDescent="0.3">
      <c r="A15" s="4"/>
      <c r="B15" s="8" t="s">
        <v>3</v>
      </c>
      <c r="C15" s="26">
        <f>C13-C14</f>
        <v>1152890090</v>
      </c>
      <c r="D15" s="27">
        <f t="shared" ref="D15:E15" si="0">D13-D14</f>
        <v>296569696</v>
      </c>
      <c r="E15" s="28">
        <f t="shared" si="0"/>
        <v>1449459786</v>
      </c>
    </row>
    <row r="16" spans="1:5" x14ac:dyDescent="0.25">
      <c r="A16" s="1"/>
      <c r="B16" s="1"/>
      <c r="C16" s="13"/>
      <c r="D16" s="1"/>
      <c r="E16" s="14"/>
    </row>
    <row r="17" spans="1:7" ht="15.75" thickBot="1" x14ac:dyDescent="0.3">
      <c r="A17" s="1"/>
      <c r="B17" s="1"/>
      <c r="C17" s="1"/>
      <c r="D17" s="1"/>
      <c r="E17" s="14"/>
    </row>
    <row r="18" spans="1:7" ht="26.25" thickBot="1" x14ac:dyDescent="0.3">
      <c r="A18" s="29" t="s">
        <v>9</v>
      </c>
      <c r="B18" s="12" t="s">
        <v>10</v>
      </c>
      <c r="C18" s="12" t="s">
        <v>11</v>
      </c>
      <c r="D18" s="11" t="s">
        <v>6</v>
      </c>
      <c r="E18" s="14"/>
    </row>
    <row r="19" spans="1:7" ht="26.25" thickBot="1" x14ac:dyDescent="0.3">
      <c r="A19" s="5" t="s">
        <v>12</v>
      </c>
      <c r="B19" s="31">
        <v>5120728</v>
      </c>
      <c r="C19" s="33">
        <f t="shared" ref="C19:C22" si="1">D19-B19</f>
        <v>169131605</v>
      </c>
      <c r="D19" s="30">
        <v>174252333</v>
      </c>
      <c r="E19" s="15"/>
      <c r="G19" s="13"/>
    </row>
    <row r="20" spans="1:7" ht="26.25" thickBot="1" x14ac:dyDescent="0.3">
      <c r="A20" s="5" t="s">
        <v>13</v>
      </c>
      <c r="B20" s="32">
        <v>200000</v>
      </c>
      <c r="C20" s="33">
        <f t="shared" si="1"/>
        <v>33589623</v>
      </c>
      <c r="D20" s="34">
        <v>33789623</v>
      </c>
      <c r="E20" s="15"/>
    </row>
    <row r="21" spans="1:7" ht="51.75" thickBot="1" x14ac:dyDescent="0.3">
      <c r="A21" s="5" t="s">
        <v>14</v>
      </c>
      <c r="B21" s="32">
        <v>960741</v>
      </c>
      <c r="C21" s="33">
        <f t="shared" si="1"/>
        <v>22278913</v>
      </c>
      <c r="D21" s="34">
        <v>23239654</v>
      </c>
      <c r="E21" s="15"/>
      <c r="G21" s="13"/>
    </row>
    <row r="22" spans="1:7" ht="15.75" thickBot="1" x14ac:dyDescent="0.3">
      <c r="A22" s="5" t="s">
        <v>15</v>
      </c>
      <c r="B22" s="32">
        <v>16885</v>
      </c>
      <c r="C22" s="33">
        <f t="shared" si="1"/>
        <v>2995904</v>
      </c>
      <c r="D22" s="34">
        <v>3012789</v>
      </c>
      <c r="E22" s="16"/>
    </row>
    <row r="23" spans="1:7" ht="15.75" thickBot="1" x14ac:dyDescent="0.3">
      <c r="A23" s="6" t="s">
        <v>16</v>
      </c>
      <c r="B23" s="35">
        <f>SUM(B19:B22)</f>
        <v>6298354</v>
      </c>
      <c r="C23" s="36">
        <f>D23-B23</f>
        <v>229437691</v>
      </c>
      <c r="D23" s="37">
        <v>235736045</v>
      </c>
      <c r="E23" s="17"/>
    </row>
    <row r="24" spans="1:7" x14ac:dyDescent="0.25">
      <c r="B24" s="18"/>
      <c r="C24" s="18"/>
      <c r="D24" s="19"/>
    </row>
    <row r="26" spans="1:7" ht="15.75" x14ac:dyDescent="0.25">
      <c r="A26" s="10"/>
    </row>
    <row r="28" spans="1:7" ht="15.75" x14ac:dyDescent="0.25">
      <c r="A28" s="52"/>
      <c r="B28" s="53"/>
    </row>
    <row r="29" spans="1:7" ht="15.75" x14ac:dyDescent="0.25">
      <c r="A29" s="10"/>
    </row>
    <row r="30" spans="1:7" ht="15.75" x14ac:dyDescent="0.25">
      <c r="A30" s="52"/>
      <c r="B30" s="53"/>
    </row>
    <row r="31" spans="1:7" ht="15.75" x14ac:dyDescent="0.25">
      <c r="A31" s="10"/>
    </row>
  </sheetData>
  <mergeCells count="10">
    <mergeCell ref="A12:B12"/>
    <mergeCell ref="A13:B13"/>
    <mergeCell ref="A28:B28"/>
    <mergeCell ref="A30:B30"/>
    <mergeCell ref="A3:C3"/>
    <mergeCell ref="A5:C5"/>
    <mergeCell ref="A6:C6"/>
    <mergeCell ref="A7:C7"/>
    <mergeCell ref="A8:C8"/>
    <mergeCell ref="A9:C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2024.I.n.év.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varga.dorottya</dc:creator>
  <cp:lastModifiedBy>komoroczi.bernadett</cp:lastModifiedBy>
  <cp:lastPrinted>2023-07-10T10:07:48Z</cp:lastPrinted>
  <dcterms:created xsi:type="dcterms:W3CDTF">2022-11-02T08:09:44Z</dcterms:created>
  <dcterms:modified xsi:type="dcterms:W3CDTF">2024-05-13T11:23:56Z</dcterms:modified>
</cp:coreProperties>
</file>