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19320" windowHeight="10620"/>
  </bookViews>
  <sheets>
    <sheet name="Munka1" sheetId="1" r:id="rId1"/>
    <sheet name="Munka2" sheetId="2" r:id="rId2"/>
    <sheet name="Munka3" sheetId="3" r:id="rId3"/>
  </sheets>
  <calcPr calcId="144525" iterateDelta="0"/>
</workbook>
</file>

<file path=xl/calcChain.xml><?xml version="1.0" encoding="utf-8"?>
<calcChain xmlns="http://schemas.openxmlformats.org/spreadsheetml/2006/main">
  <c r="C23" i="1" l="1"/>
  <c r="B23" i="1"/>
  <c r="C20" i="1" l="1"/>
  <c r="C21" i="1"/>
  <c r="C22" i="1"/>
  <c r="C19" i="1"/>
  <c r="D22" i="1"/>
  <c r="D21" i="1"/>
  <c r="D19" i="1"/>
  <c r="D9" i="1"/>
  <c r="D15" i="1" l="1"/>
  <c r="C15" i="1"/>
  <c r="D23" i="1" l="1"/>
  <c r="E14" i="1" l="1"/>
  <c r="E13" i="1"/>
  <c r="E15" i="1" l="1"/>
</calcChain>
</file>

<file path=xl/sharedStrings.xml><?xml version="1.0" encoding="utf-8"?>
<sst xmlns="http://schemas.openxmlformats.org/spreadsheetml/2006/main" count="28" uniqueCount="24">
  <si>
    <t>Megnevezés</t>
  </si>
  <si>
    <t>Létszám (fő)</t>
  </si>
  <si>
    <t>vezetők</t>
  </si>
  <si>
    <t>nem vezetők</t>
  </si>
  <si>
    <t>Rendszeres juttatások (Ft)</t>
  </si>
  <si>
    <t>Nem rendszeres juttatások (Ft)</t>
  </si>
  <si>
    <t>Összesen (Ft)</t>
  </si>
  <si>
    <t>Személyi juttatások</t>
  </si>
  <si>
    <t>ebből</t>
  </si>
  <si>
    <t>Nem rendszeres személyi juttatások (Ft)</t>
  </si>
  <si>
    <t>Vezetők</t>
  </si>
  <si>
    <t>Nem vezetők</t>
  </si>
  <si>
    <t>Céljuttatás, teljesítményjuttatás, készenléti, ügyeleti, helyettesítési díj</t>
  </si>
  <si>
    <t>Költségtérítés és hozzájárulás ( közlekedési költségtérítés, ruházati költségtérítés, szemüveg-, fogászati, folyószámla- költségtérítés,egyéb)</t>
  </si>
  <si>
    <t>Összesen:</t>
  </si>
  <si>
    <t>Készítette: Zsidó Andrea bv. tzls</t>
  </si>
  <si>
    <t>közgazdasági osztályvezető-helyettes</t>
  </si>
  <si>
    <t>Jutalom, végkielégítés, béren kívüli juttatás</t>
  </si>
  <si>
    <t>Támogatás, egyéb személyi jutt.</t>
  </si>
  <si>
    <t>Budapest, 2023. január 2.</t>
  </si>
  <si>
    <t>Ellenőrizte: Kardáné Poncsák Edit bv. őrgy.</t>
  </si>
  <si>
    <t>Személyi juttatás 2023. I. negyedév</t>
  </si>
  <si>
    <t>Munkajogi létszám 2023.03.31-én</t>
  </si>
  <si>
    <t>Engedélyezett állományi létszám 2023.03.31-én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</si>
</sst>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sz val="10"/>
      <color indexed="64"/>
      <name val="Arial"/>
      <family val="2"/>
      <charset val="238"/>
    </font>
    <font>
      <sz val="12"/>
      <color theme="1"/>
      <name val="Times New Roman"/>
      <family val="1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2" fillId="0" borderId="0"/>
  </cellStyleXfs>
  <cellXfs count="36">
    <xf numFmtId="0" fontId="0" fillId="0" borderId="0" xfId="0"/>
    <xf numFmtId="0" fontId="0" fillId="0" borderId="0" xfId="0"/>
    <xf numFmtId="0" fontId="19" fillId="0" borderId="0" xfId="0" applyFont="1" applyAlignment="1">
      <alignment horizontal="right" vertical="center"/>
    </xf>
    <xf numFmtId="0" fontId="18" fillId="0" borderId="13" xfId="0" applyFont="1" applyBorder="1" applyAlignment="1">
      <alignment horizontal="right" vertical="center" wrapText="1"/>
    </xf>
    <xf numFmtId="0" fontId="19" fillId="0" borderId="14" xfId="0" applyFont="1" applyBorder="1" applyAlignment="1">
      <alignment horizontal="right" vertical="center" wrapText="1"/>
    </xf>
    <xf numFmtId="3" fontId="19" fillId="0" borderId="15" xfId="0" applyNumberFormat="1" applyFont="1" applyBorder="1" applyAlignment="1">
      <alignment horizontal="right" vertical="center" wrapText="1"/>
    </xf>
    <xf numFmtId="0" fontId="20" fillId="0" borderId="15" xfId="0" applyFont="1" applyBorder="1" applyAlignment="1">
      <alignment horizontal="right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left" vertical="center" wrapText="1"/>
    </xf>
    <xf numFmtId="3" fontId="19" fillId="0" borderId="14" xfId="0" applyNumberFormat="1" applyFont="1" applyBorder="1" applyAlignment="1">
      <alignment horizontal="right" vertical="center" wrapText="1"/>
    </xf>
    <xf numFmtId="3" fontId="19" fillId="0" borderId="16" xfId="0" applyNumberFormat="1" applyFont="1" applyBorder="1" applyAlignment="1">
      <alignment horizontal="right" vertical="center" wrapText="1"/>
    </xf>
    <xf numFmtId="0" fontId="18" fillId="0" borderId="15" xfId="0" applyFont="1" applyBorder="1" applyAlignment="1">
      <alignment horizontal="left" vertical="center" wrapText="1"/>
    </xf>
    <xf numFmtId="3" fontId="18" fillId="0" borderId="15" xfId="0" applyNumberFormat="1" applyFont="1" applyBorder="1" applyAlignment="1">
      <alignment horizontal="right" vertical="center" wrapText="1"/>
    </xf>
    <xf numFmtId="3" fontId="18" fillId="0" borderId="17" xfId="0" applyNumberFormat="1" applyFont="1" applyBorder="1" applyAlignment="1">
      <alignment horizontal="right" vertical="center" wrapText="1"/>
    </xf>
    <xf numFmtId="0" fontId="20" fillId="0" borderId="0" xfId="0" applyFont="1" applyAlignment="1">
      <alignment horizontal="left" vertical="center" wrapText="1"/>
    </xf>
    <xf numFmtId="0" fontId="18" fillId="0" borderId="10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left" vertical="center" wrapText="1"/>
    </xf>
    <xf numFmtId="0" fontId="0" fillId="0" borderId="0" xfId="0"/>
    <xf numFmtId="0" fontId="23" fillId="0" borderId="0" xfId="0" applyFont="1"/>
    <xf numFmtId="3" fontId="0" fillId="0" borderId="0" xfId="0" applyNumberFormat="1"/>
    <xf numFmtId="3" fontId="19" fillId="0" borderId="0" xfId="0" applyNumberFormat="1" applyFont="1" applyFill="1" applyBorder="1" applyAlignment="1">
      <alignment horizontal="right" vertical="center" wrapText="1"/>
    </xf>
    <xf numFmtId="0" fontId="23" fillId="0" borderId="0" xfId="0" applyFont="1" applyAlignment="1">
      <alignment horizontal="center"/>
    </xf>
    <xf numFmtId="0" fontId="21" fillId="0" borderId="0" xfId="0" applyFont="1" applyAlignment="1">
      <alignment horizontal="center" vertical="center"/>
    </xf>
    <xf numFmtId="0" fontId="18" fillId="0" borderId="10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right" vertical="center" wrapText="1"/>
    </xf>
    <xf numFmtId="0" fontId="18" fillId="0" borderId="11" xfId="0" applyFont="1" applyBorder="1" applyAlignment="1">
      <alignment horizontal="right" vertical="center" wrapText="1"/>
    </xf>
    <xf numFmtId="0" fontId="18" fillId="0" borderId="12" xfId="0" applyFont="1" applyBorder="1" applyAlignment="1">
      <alignment horizontal="righ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right" vertical="center" wrapText="1"/>
    </xf>
    <xf numFmtId="0" fontId="20" fillId="0" borderId="11" xfId="0" applyFont="1" applyBorder="1" applyAlignment="1">
      <alignment horizontal="right" vertical="center" wrapText="1"/>
    </xf>
    <xf numFmtId="0" fontId="20" fillId="0" borderId="12" xfId="0" applyFont="1" applyBorder="1" applyAlignment="1">
      <alignment horizontal="right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</cellXfs>
  <cellStyles count="43">
    <cellStyle name="20% - 1. jelölőszín" xfId="19" builtinId="30" customBuiltin="1"/>
    <cellStyle name="20% - 2. jelölőszín" xfId="23" builtinId="34" customBuiltin="1"/>
    <cellStyle name="20% - 3. jelölőszín" xfId="27" builtinId="38" customBuiltin="1"/>
    <cellStyle name="20% - 4. jelölőszín" xfId="31" builtinId="42" customBuiltin="1"/>
    <cellStyle name="20% - 5. jelölőszín" xfId="35" builtinId="46" customBuiltin="1"/>
    <cellStyle name="20% - 6. jelölőszín" xfId="39" builtinId="50" customBuiltin="1"/>
    <cellStyle name="40% - 1. jelölőszín" xfId="20" builtinId="31" customBuiltin="1"/>
    <cellStyle name="40% - 2. jelölőszín" xfId="24" builtinId="35" customBuiltin="1"/>
    <cellStyle name="40% - 3. jelölőszín" xfId="28" builtinId="39" customBuiltin="1"/>
    <cellStyle name="40% - 4. jelölőszín" xfId="32" builtinId="43" customBuiltin="1"/>
    <cellStyle name="40% - 5. jelölőszín" xfId="36" builtinId="47" customBuiltin="1"/>
    <cellStyle name="40% - 6. jelölőszín" xfId="40" builtinId="51" customBuiltin="1"/>
    <cellStyle name="60% - 1. jelölőszín" xfId="21" builtinId="32" customBuiltin="1"/>
    <cellStyle name="60% - 2. jelölőszín" xfId="25" builtinId="36" customBuiltin="1"/>
    <cellStyle name="60% - 3. jelölőszín" xfId="29" builtinId="40" customBuiltin="1"/>
    <cellStyle name="60% - 4. jelölőszín" xfId="33" builtinId="44" customBuiltin="1"/>
    <cellStyle name="60% - 5. jelölőszín" xfId="37" builtinId="48" customBuiltin="1"/>
    <cellStyle name="60% - 6. jelölőszín" xfId="41" builtinId="52" customBuiltin="1"/>
    <cellStyle name="Bevitel" xfId="9" builtinId="20" customBuiltin="1"/>
    <cellStyle name="Cím" xfId="1" builtinId="15" customBuiltin="1"/>
    <cellStyle name="Címsor 1" xfId="2" builtinId="16" customBuiltin="1"/>
    <cellStyle name="Címsor 2" xfId="3" builtinId="17" customBuiltin="1"/>
    <cellStyle name="Címsor 3" xfId="4" builtinId="18" customBuiltin="1"/>
    <cellStyle name="Címsor 4" xfId="5" builtinId="19" customBuiltin="1"/>
    <cellStyle name="Ellenőrzőcella" xfId="13" builtinId="23" customBuiltin="1"/>
    <cellStyle name="Figyelmeztetés" xfId="14" builtinId="11" customBuiltin="1"/>
    <cellStyle name="Hivatkozott cella" xfId="12" builtinId="24" customBuiltin="1"/>
    <cellStyle name="Jegyzet" xfId="15" builtinId="10" customBuiltin="1"/>
    <cellStyle name="Jelölőszín (1)" xfId="18" builtinId="29" customBuiltin="1"/>
    <cellStyle name="Jelölőszín (2)" xfId="22" builtinId="33" customBuiltin="1"/>
    <cellStyle name="Jelölőszín (3)" xfId="26" builtinId="37" customBuiltin="1"/>
    <cellStyle name="Jelölőszín (4)" xfId="30" builtinId="41" customBuiltin="1"/>
    <cellStyle name="Jelölőszín (5)" xfId="34" builtinId="45" customBuiltin="1"/>
    <cellStyle name="Jelölőszín (6)" xfId="38" builtinId="49" customBuiltin="1"/>
    <cellStyle name="Jó" xfId="6" builtinId="26" customBuiltin="1"/>
    <cellStyle name="Kimenet" xfId="10" builtinId="21" customBuiltin="1"/>
    <cellStyle name="Magyarázó szöveg" xfId="16" builtinId="53" customBuiltin="1"/>
    <cellStyle name="Normál" xfId="0" builtinId="0"/>
    <cellStyle name="Normál 2" xfId="42"/>
    <cellStyle name="Összesen" xfId="17" builtinId="25" customBuiltin="1"/>
    <cellStyle name="Rossz" xfId="7" builtinId="27" customBuiltin="1"/>
    <cellStyle name="Semleges" xfId="8" builtinId="28" customBuiltin="1"/>
    <cellStyle name="Számítás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"/>
  <sheetViews>
    <sheetView tabSelected="1" workbookViewId="0">
      <selection activeCell="A8" sqref="A8:C8"/>
    </sheetView>
  </sheetViews>
  <sheetFormatPr defaultRowHeight="15" x14ac:dyDescent="0.25"/>
  <cols>
    <col min="1" max="1" width="31.42578125" customWidth="1"/>
    <col min="2" max="2" width="11" bestFit="1" customWidth="1"/>
    <col min="3" max="3" width="10.85546875" bestFit="1" customWidth="1"/>
    <col min="4" max="4" width="12.28515625" bestFit="1" customWidth="1"/>
    <col min="5" max="5" width="10.85546875" bestFit="1" customWidth="1"/>
    <col min="7" max="7" width="12.28515625" bestFit="1" customWidth="1"/>
    <col min="8" max="8" width="11" bestFit="1" customWidth="1"/>
    <col min="9" max="9" width="12.28515625" bestFit="1" customWidth="1"/>
    <col min="11" max="11" width="12.28515625" bestFit="1" customWidth="1"/>
    <col min="12" max="12" width="11" bestFit="1" customWidth="1"/>
    <col min="14" max="14" width="12.28515625" bestFit="1" customWidth="1"/>
    <col min="16" max="16" width="12.28515625" bestFit="1" customWidth="1"/>
  </cols>
  <sheetData>
    <row r="1" spans="1:14" x14ac:dyDescent="0.25">
      <c r="A1" s="1"/>
      <c r="B1" s="1"/>
      <c r="C1" s="1"/>
      <c r="D1" s="1"/>
      <c r="E1" s="1"/>
    </row>
    <row r="2" spans="1:14" x14ac:dyDescent="0.25">
      <c r="A2" s="1"/>
      <c r="B2" s="1"/>
      <c r="C2" s="1"/>
      <c r="D2" s="1"/>
      <c r="E2" s="1"/>
    </row>
    <row r="3" spans="1:14" ht="18.75" x14ac:dyDescent="0.25">
      <c r="A3" s="22" t="s">
        <v>21</v>
      </c>
      <c r="B3" s="22"/>
      <c r="C3" s="22"/>
      <c r="D3" s="2"/>
      <c r="E3" s="1"/>
    </row>
    <row r="4" spans="1:14" ht="15.75" thickBot="1" x14ac:dyDescent="0.3">
      <c r="A4" s="2"/>
      <c r="B4" s="2"/>
      <c r="C4" s="2"/>
      <c r="D4" s="2"/>
      <c r="E4" s="1"/>
    </row>
    <row r="5" spans="1:14" ht="15.75" thickBot="1" x14ac:dyDescent="0.3">
      <c r="A5" s="25" t="s">
        <v>0</v>
      </c>
      <c r="B5" s="26"/>
      <c r="C5" s="27"/>
      <c r="D5" s="3" t="s">
        <v>1</v>
      </c>
      <c r="E5" s="1"/>
    </row>
    <row r="6" spans="1:14" ht="15.75" thickBot="1" x14ac:dyDescent="0.3">
      <c r="A6" s="28" t="s">
        <v>23</v>
      </c>
      <c r="B6" s="29"/>
      <c r="C6" s="30"/>
      <c r="D6" s="4">
        <v>812</v>
      </c>
      <c r="E6" s="1"/>
    </row>
    <row r="7" spans="1:14" ht="15.75" thickBot="1" x14ac:dyDescent="0.3">
      <c r="A7" s="28" t="s">
        <v>22</v>
      </c>
      <c r="B7" s="29"/>
      <c r="C7" s="30"/>
      <c r="D7" s="4">
        <v>602</v>
      </c>
      <c r="E7" s="1"/>
    </row>
    <row r="8" spans="1:14" ht="15.75" thickBot="1" x14ac:dyDescent="0.3">
      <c r="A8" s="31" t="s">
        <v>2</v>
      </c>
      <c r="B8" s="32"/>
      <c r="C8" s="33"/>
      <c r="D8" s="4">
        <v>20</v>
      </c>
      <c r="E8" s="14"/>
    </row>
    <row r="9" spans="1:14" ht="15.75" thickBot="1" x14ac:dyDescent="0.3">
      <c r="A9" s="31" t="s">
        <v>3</v>
      </c>
      <c r="B9" s="32"/>
      <c r="C9" s="33"/>
      <c r="D9" s="4">
        <f>D7-D8</f>
        <v>582</v>
      </c>
      <c r="E9" s="2"/>
    </row>
    <row r="10" spans="1:14" x14ac:dyDescent="0.25">
      <c r="A10" s="2"/>
      <c r="B10" s="2"/>
      <c r="C10" s="2"/>
      <c r="D10" s="2"/>
      <c r="E10" s="2"/>
    </row>
    <row r="11" spans="1:14" ht="15.75" thickBot="1" x14ac:dyDescent="0.3">
      <c r="A11" s="2"/>
      <c r="B11" s="2"/>
      <c r="C11" s="2"/>
      <c r="D11" s="2"/>
      <c r="E11" s="1"/>
    </row>
    <row r="12" spans="1:14" ht="39" thickBot="1" x14ac:dyDescent="0.3">
      <c r="A12" s="34" t="s">
        <v>0</v>
      </c>
      <c r="B12" s="35"/>
      <c r="C12" s="15" t="s">
        <v>4</v>
      </c>
      <c r="D12" s="15" t="s">
        <v>5</v>
      </c>
      <c r="E12" s="7" t="s">
        <v>6</v>
      </c>
    </row>
    <row r="13" spans="1:14" ht="15.75" thickBot="1" x14ac:dyDescent="0.3">
      <c r="A13" s="23" t="s">
        <v>7</v>
      </c>
      <c r="B13" s="24"/>
      <c r="C13" s="5">
        <v>1142870973</v>
      </c>
      <c r="D13" s="5">
        <v>211123393</v>
      </c>
      <c r="E13" s="9">
        <f>SUM(C13:D13)</f>
        <v>1353994366</v>
      </c>
      <c r="I13" s="19"/>
      <c r="N13" s="19"/>
    </row>
    <row r="14" spans="1:14" ht="15.75" thickBot="1" x14ac:dyDescent="0.3">
      <c r="A14" s="6" t="s">
        <v>8</v>
      </c>
      <c r="B14" s="16" t="s">
        <v>2</v>
      </c>
      <c r="C14" s="5">
        <v>54413712</v>
      </c>
      <c r="D14" s="5">
        <v>5413712</v>
      </c>
      <c r="E14" s="9">
        <f t="shared" ref="E14" si="0">SUM(C14:D14)</f>
        <v>59827424</v>
      </c>
      <c r="H14" s="17"/>
      <c r="N14" s="19"/>
    </row>
    <row r="15" spans="1:14" ht="15.75" thickBot="1" x14ac:dyDescent="0.3">
      <c r="A15" s="6"/>
      <c r="B15" s="16" t="s">
        <v>3</v>
      </c>
      <c r="C15" s="5">
        <f>C13-C14</f>
        <v>1088457261</v>
      </c>
      <c r="D15" s="5">
        <f t="shared" ref="D15:E15" si="1">D13-D14</f>
        <v>205709681</v>
      </c>
      <c r="E15" s="5">
        <f t="shared" si="1"/>
        <v>1294166942</v>
      </c>
      <c r="G15" s="17"/>
      <c r="H15" s="17"/>
    </row>
    <row r="16" spans="1:14" x14ac:dyDescent="0.25">
      <c r="A16" s="2"/>
      <c r="B16" s="2"/>
      <c r="C16" s="2"/>
      <c r="D16" s="2"/>
      <c r="E16" s="1"/>
      <c r="K16" s="19"/>
    </row>
    <row r="17" spans="1:16" ht="15.75" thickBot="1" x14ac:dyDescent="0.3">
      <c r="A17" s="2"/>
      <c r="B17" s="2"/>
      <c r="C17" s="2"/>
      <c r="D17" s="2"/>
      <c r="E17" s="1"/>
    </row>
    <row r="18" spans="1:16" ht="26.25" thickBot="1" x14ac:dyDescent="0.3">
      <c r="A18" s="15" t="s">
        <v>9</v>
      </c>
      <c r="B18" s="15" t="s">
        <v>10</v>
      </c>
      <c r="C18" s="15" t="s">
        <v>11</v>
      </c>
      <c r="D18" s="7" t="s">
        <v>6</v>
      </c>
      <c r="E18" s="1"/>
    </row>
    <row r="19" spans="1:16" ht="26.25" thickBot="1" x14ac:dyDescent="0.3">
      <c r="A19" s="8" t="s">
        <v>12</v>
      </c>
      <c r="B19" s="5">
        <v>3375827</v>
      </c>
      <c r="C19" s="5">
        <f>D19-B19</f>
        <v>124279333</v>
      </c>
      <c r="D19" s="9">
        <f>30663412+96991748</f>
        <v>127655160</v>
      </c>
      <c r="E19" s="1"/>
      <c r="G19" s="19"/>
      <c r="P19" s="19"/>
    </row>
    <row r="20" spans="1:16" ht="26.25" thickBot="1" x14ac:dyDescent="0.3">
      <c r="A20" s="8" t="s">
        <v>17</v>
      </c>
      <c r="B20" s="5">
        <v>0</v>
      </c>
      <c r="C20" s="5">
        <f t="shared" ref="C20:C22" si="2">D20-B20</f>
        <v>4303566</v>
      </c>
      <c r="D20" s="9">
        <v>4303566</v>
      </c>
      <c r="E20" s="1"/>
      <c r="G20" s="20"/>
      <c r="H20" s="17"/>
      <c r="P20" s="19"/>
    </row>
    <row r="21" spans="1:16" ht="51.75" thickBot="1" x14ac:dyDescent="0.3">
      <c r="A21" s="8" t="s">
        <v>13</v>
      </c>
      <c r="B21" s="5">
        <v>1084125</v>
      </c>
      <c r="C21" s="5">
        <f t="shared" si="2"/>
        <v>11139222</v>
      </c>
      <c r="D21" s="9">
        <f>461154+11499127+263066</f>
        <v>12223347</v>
      </c>
      <c r="E21" s="1"/>
      <c r="H21" s="17"/>
      <c r="P21" s="19"/>
    </row>
    <row r="22" spans="1:16" ht="15.75" thickBot="1" x14ac:dyDescent="0.3">
      <c r="A22" s="8" t="s">
        <v>18</v>
      </c>
      <c r="B22" s="5">
        <v>953760</v>
      </c>
      <c r="C22" s="5">
        <f t="shared" si="2"/>
        <v>65987560</v>
      </c>
      <c r="D22" s="10">
        <f>2289469+116240+41576925+190500+22768186</f>
        <v>66941320</v>
      </c>
      <c r="E22" s="1"/>
      <c r="H22" s="17"/>
      <c r="P22" s="19"/>
    </row>
    <row r="23" spans="1:16" ht="15.75" thickBot="1" x14ac:dyDescent="0.3">
      <c r="A23" s="11" t="s">
        <v>14</v>
      </c>
      <c r="B23" s="12">
        <f>SUM(B19:B22)</f>
        <v>5413712</v>
      </c>
      <c r="C23" s="12">
        <f>SUM(C19:C22)</f>
        <v>205709681</v>
      </c>
      <c r="D23" s="13">
        <f>SUM(D19:D22)</f>
        <v>211123393</v>
      </c>
      <c r="E23" s="1"/>
      <c r="P23" s="19"/>
    </row>
    <row r="24" spans="1:16" x14ac:dyDescent="0.25">
      <c r="P24" s="19"/>
    </row>
    <row r="25" spans="1:16" x14ac:dyDescent="0.25">
      <c r="P25" s="19"/>
    </row>
    <row r="26" spans="1:16" ht="15.75" x14ac:dyDescent="0.25">
      <c r="A26" s="18" t="s">
        <v>19</v>
      </c>
      <c r="P26" s="19"/>
    </row>
    <row r="27" spans="1:16" x14ac:dyDescent="0.25">
      <c r="A27" s="17"/>
      <c r="P27" s="19"/>
    </row>
    <row r="28" spans="1:16" ht="15.75" x14ac:dyDescent="0.25">
      <c r="A28" s="18" t="s">
        <v>15</v>
      </c>
      <c r="P28" s="19"/>
    </row>
    <row r="29" spans="1:16" ht="15.75" x14ac:dyDescent="0.25">
      <c r="A29" s="18"/>
      <c r="P29" s="19"/>
    </row>
    <row r="30" spans="1:16" ht="15.75" x14ac:dyDescent="0.25">
      <c r="A30" s="18" t="s">
        <v>20</v>
      </c>
      <c r="P30" s="19"/>
    </row>
    <row r="31" spans="1:16" ht="15.75" x14ac:dyDescent="0.25">
      <c r="A31" s="21" t="s">
        <v>16</v>
      </c>
      <c r="B31" s="21"/>
    </row>
  </sheetData>
  <mergeCells count="9">
    <mergeCell ref="A31:B31"/>
    <mergeCell ref="A3:C3"/>
    <mergeCell ref="A13:B13"/>
    <mergeCell ref="A5:C5"/>
    <mergeCell ref="A6:C6"/>
    <mergeCell ref="A7:C7"/>
    <mergeCell ref="A8:C8"/>
    <mergeCell ref="A9:C9"/>
    <mergeCell ref="A12:B1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varga.dorottya</dc:creator>
  <cp:lastModifiedBy>zsido.andrea</cp:lastModifiedBy>
  <dcterms:created xsi:type="dcterms:W3CDTF">2022-11-02T08:09:44Z</dcterms:created>
  <dcterms:modified xsi:type="dcterms:W3CDTF">2024-01-11T12:43:35Z</dcterms:modified>
</cp:coreProperties>
</file>