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75" windowWidth="17100" windowHeight="6795"/>
  </bookViews>
  <sheets>
    <sheet name="Munka1" sheetId="1" r:id="rId1"/>
    <sheet name="Munka2" sheetId="2" r:id="rId2"/>
    <sheet name="Munka3" sheetId="3" r:id="rId3"/>
  </sheets>
  <calcPr calcId="144525"/>
</workbook>
</file>

<file path=xl/calcChain.xml><?xml version="1.0" encoding="utf-8"?>
<calcChain xmlns="http://schemas.openxmlformats.org/spreadsheetml/2006/main">
  <c r="E21" i="1" l="1"/>
  <c r="E20" i="1"/>
  <c r="E19" i="1"/>
  <c r="E18" i="1"/>
  <c r="E22" i="1"/>
  <c r="D22" i="1"/>
  <c r="D20" i="1"/>
  <c r="D19" i="1"/>
  <c r="D18" i="1"/>
  <c r="C22" i="1"/>
  <c r="C18" i="1"/>
  <c r="E14" i="1"/>
  <c r="E13" i="1"/>
</calcChain>
</file>

<file path=xl/sharedStrings.xml><?xml version="1.0" encoding="utf-8"?>
<sst xmlns="http://schemas.openxmlformats.org/spreadsheetml/2006/main" count="29" uniqueCount="25">
  <si>
    <t>Megnevezés</t>
  </si>
  <si>
    <t>Létszám (fő)</t>
  </si>
  <si>
    <t>Munkajogi létszám 2022.03.31-én</t>
  </si>
  <si>
    <t>vezetők</t>
  </si>
  <si>
    <t>nem vezetők</t>
  </si>
  <si>
    <t>Rendszeres juttatások (Ft)</t>
  </si>
  <si>
    <t>Nem rendszeres juttatások (Ft)</t>
  </si>
  <si>
    <t>Összesen (Ft)</t>
  </si>
  <si>
    <t>Személyi juttatások</t>
  </si>
  <si>
    <t>ebből</t>
  </si>
  <si>
    <t>Nem rendszeres személyi juttatások (Ft)</t>
  </si>
  <si>
    <t>Vezetők</t>
  </si>
  <si>
    <t>Nem vezetők</t>
  </si>
  <si>
    <t>Céljuttatás, teljesítményjuttatás, készenléti, ügyeleti, helyettesítési díj</t>
  </si>
  <si>
    <t>Jutalom, végkielégítés, keresetkiegészítés, napidíj, egyéb</t>
  </si>
  <si>
    <t>Költségtérítés és hozzájárulás ( közlekedési költségtérítés, ruházati költségtérítés, szemüveg-, fogászati, folyószámla- költségtérítés,egyéb)</t>
  </si>
  <si>
    <t>Szociális jellegű juttatás</t>
  </si>
  <si>
    <t>Összesen:</t>
  </si>
  <si>
    <t>Személyi juttatás 2022. I. negyedév</t>
  </si>
  <si>
    <t>Készítette:</t>
  </si>
  <si>
    <t>Jandzsó Balázs bv. százados</t>
  </si>
  <si>
    <t>Ellenőrizte:</t>
  </si>
  <si>
    <t>Bizderi Andrea bv. alezredes, bv. tanácsos</t>
  </si>
  <si>
    <t>gazdasági vezető</t>
  </si>
  <si>
    <t>Kaposvár, 2022. május 16.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</si>
</sst>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i/>
      <sz val="10"/>
      <name val="Times New Roman"/>
      <family val="1"/>
      <charset val="238"/>
    </font>
    <font>
      <b/>
      <sz val="14"/>
      <name val="Times New Roman"/>
      <family val="1"/>
      <charset val="238"/>
    </font>
    <font>
      <sz val="10"/>
      <color indexed="64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2" fillId="0" borderId="0"/>
    <xf numFmtId="0" fontId="22" fillId="0" borderId="0"/>
    <xf numFmtId="0" fontId="22" fillId="0" borderId="0"/>
  </cellStyleXfs>
  <cellXfs count="34">
    <xf numFmtId="0" fontId="0" fillId="0" borderId="0" xfId="0"/>
    <xf numFmtId="0" fontId="0" fillId="0" borderId="0" xfId="0"/>
    <xf numFmtId="0" fontId="19" fillId="0" borderId="0" xfId="0" applyFont="1" applyAlignment="1">
      <alignment horizontal="right" vertical="center"/>
    </xf>
    <xf numFmtId="0" fontId="18" fillId="0" borderId="13" xfId="0" applyFont="1" applyBorder="1" applyAlignment="1">
      <alignment horizontal="right" vertical="center" wrapText="1"/>
    </xf>
    <xf numFmtId="0" fontId="19" fillId="0" borderId="14" xfId="0" applyFont="1" applyBorder="1" applyAlignment="1">
      <alignment horizontal="right" vertical="center" wrapText="1"/>
    </xf>
    <xf numFmtId="3" fontId="19" fillId="0" borderId="15" xfId="0" applyNumberFormat="1" applyFont="1" applyBorder="1" applyAlignment="1">
      <alignment horizontal="right" vertical="center" wrapText="1"/>
    </xf>
    <xf numFmtId="0" fontId="20" fillId="0" borderId="15" xfId="0" applyFont="1" applyBorder="1" applyAlignment="1">
      <alignment horizontal="right" vertical="center" wrapText="1"/>
    </xf>
    <xf numFmtId="0" fontId="18" fillId="0" borderId="13" xfId="0" applyFont="1" applyBorder="1" applyAlignment="1">
      <alignment horizontal="center" vertical="center" wrapText="1"/>
    </xf>
    <xf numFmtId="3" fontId="19" fillId="0" borderId="14" xfId="0" applyNumberFormat="1" applyFont="1" applyBorder="1" applyAlignment="1">
      <alignment horizontal="right" vertical="center" wrapText="1"/>
    </xf>
    <xf numFmtId="3" fontId="19" fillId="0" borderId="16" xfId="0" applyNumberFormat="1" applyFont="1" applyBorder="1" applyAlignment="1">
      <alignment horizontal="right" vertical="center" wrapText="1"/>
    </xf>
    <xf numFmtId="3" fontId="18" fillId="0" borderId="15" xfId="0" applyNumberFormat="1" applyFont="1" applyBorder="1" applyAlignment="1">
      <alignment horizontal="right" vertical="center" wrapText="1"/>
    </xf>
    <xf numFmtId="3" fontId="18" fillId="0" borderId="17" xfId="0" applyNumberFormat="1" applyFont="1" applyBorder="1" applyAlignment="1">
      <alignment horizontal="right" vertical="center" wrapText="1"/>
    </xf>
    <xf numFmtId="0" fontId="20" fillId="0" borderId="0" xfId="0" applyFont="1" applyAlignment="1">
      <alignment horizontal="left" vertical="center" wrapText="1"/>
    </xf>
    <xf numFmtId="3" fontId="19" fillId="0" borderId="17" xfId="0" applyNumberFormat="1" applyFont="1" applyBorder="1" applyAlignment="1">
      <alignment horizontal="right" vertical="center" wrapText="1"/>
    </xf>
    <xf numFmtId="0" fontId="18" fillId="0" borderId="10" xfId="0" applyFont="1" applyBorder="1" applyAlignment="1">
      <alignment horizontal="center" vertical="center" wrapText="1"/>
    </xf>
    <xf numFmtId="0" fontId="0" fillId="0" borderId="0" xfId="0"/>
    <xf numFmtId="0" fontId="23" fillId="0" borderId="0" xfId="0" applyFont="1"/>
    <xf numFmtId="0" fontId="24" fillId="0" borderId="0" xfId="0" applyFont="1"/>
    <xf numFmtId="0" fontId="21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left" vertical="center" wrapText="1"/>
    </xf>
    <xf numFmtId="0" fontId="18" fillId="0" borderId="12" xfId="0" applyFont="1" applyBorder="1" applyAlignment="1">
      <alignment horizontal="left" vertical="center" wrapText="1"/>
    </xf>
    <xf numFmtId="0" fontId="18" fillId="0" borderId="10" xfId="0" applyFont="1" applyBorder="1" applyAlignment="1">
      <alignment horizontal="right" vertical="center" wrapText="1"/>
    </xf>
    <xf numFmtId="0" fontId="18" fillId="0" borderId="11" xfId="0" applyFont="1" applyBorder="1" applyAlignment="1">
      <alignment horizontal="right" vertical="center" wrapText="1"/>
    </xf>
    <xf numFmtId="0" fontId="18" fillId="0" borderId="12" xfId="0" applyFont="1" applyBorder="1" applyAlignment="1">
      <alignment horizontal="right"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11" xfId="0" applyFont="1" applyBorder="1" applyAlignment="1">
      <alignment horizontal="left" vertical="center" wrapText="1"/>
    </xf>
    <xf numFmtId="0" fontId="19" fillId="0" borderId="12" xfId="0" applyFont="1" applyBorder="1" applyAlignment="1">
      <alignment horizontal="left" vertical="center" wrapText="1"/>
    </xf>
    <xf numFmtId="0" fontId="20" fillId="0" borderId="10" xfId="0" applyFont="1" applyBorder="1" applyAlignment="1">
      <alignment horizontal="right" vertical="center" wrapText="1"/>
    </xf>
    <xf numFmtId="0" fontId="20" fillId="0" borderId="11" xfId="0" applyFont="1" applyBorder="1" applyAlignment="1">
      <alignment horizontal="right" vertical="center" wrapText="1"/>
    </xf>
    <xf numFmtId="0" fontId="20" fillId="0" borderId="12" xfId="0" applyFont="1" applyBorder="1" applyAlignment="1">
      <alignment horizontal="right" vertical="center" wrapText="1"/>
    </xf>
    <xf numFmtId="0" fontId="18" fillId="0" borderId="10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24" fillId="0" borderId="0" xfId="0" applyFont="1" applyAlignment="1">
      <alignment horizontal="center"/>
    </xf>
    <xf numFmtId="0" fontId="24" fillId="0" borderId="0" xfId="0" applyFont="1" applyAlignment="1">
      <alignment horizontal="right"/>
    </xf>
  </cellXfs>
  <cellStyles count="45">
    <cellStyle name="20% - 1. jelölőszín" xfId="19" builtinId="30" customBuiltin="1"/>
    <cellStyle name="20% - 2. jelölőszín" xfId="23" builtinId="34" customBuiltin="1"/>
    <cellStyle name="20% - 3. jelölőszín" xfId="27" builtinId="38" customBuiltin="1"/>
    <cellStyle name="20% - 4. jelölőszín" xfId="31" builtinId="42" customBuiltin="1"/>
    <cellStyle name="20% - 5. jelölőszín" xfId="35" builtinId="46" customBuiltin="1"/>
    <cellStyle name="20% - 6. jelölőszín" xfId="39" builtinId="50" customBuiltin="1"/>
    <cellStyle name="40% - 1. jelölőszín" xfId="20" builtinId="31" customBuiltin="1"/>
    <cellStyle name="40% - 2. jelölőszín" xfId="24" builtinId="35" customBuiltin="1"/>
    <cellStyle name="40% - 3. jelölőszín" xfId="28" builtinId="39" customBuiltin="1"/>
    <cellStyle name="40% - 4. jelölőszín" xfId="32" builtinId="43" customBuiltin="1"/>
    <cellStyle name="40% - 5. jelölőszín" xfId="36" builtinId="47" customBuiltin="1"/>
    <cellStyle name="40% - 6. jelölőszín" xfId="40" builtinId="51" customBuiltin="1"/>
    <cellStyle name="60% - 1. jelölőszín" xfId="21" builtinId="32" customBuiltin="1"/>
    <cellStyle name="60% - 2. jelölőszín" xfId="25" builtinId="36" customBuiltin="1"/>
    <cellStyle name="60% - 3. jelölőszín" xfId="29" builtinId="40" customBuiltin="1"/>
    <cellStyle name="60% - 4. jelölőszín" xfId="33" builtinId="44" customBuiltin="1"/>
    <cellStyle name="60% - 5. jelölőszín" xfId="37" builtinId="48" customBuiltin="1"/>
    <cellStyle name="60% - 6. jelölőszín" xfId="41" builtinId="52" customBuiltin="1"/>
    <cellStyle name="Bevitel" xfId="9" builtinId="20" customBuiltin="1"/>
    <cellStyle name="Cím" xfId="1" builtinId="15" customBuiltin="1"/>
    <cellStyle name="Címsor 1" xfId="2" builtinId="16" customBuiltin="1"/>
    <cellStyle name="Címsor 2" xfId="3" builtinId="17" customBuiltin="1"/>
    <cellStyle name="Címsor 3" xfId="4" builtinId="18" customBuiltin="1"/>
    <cellStyle name="Címsor 4" xfId="5" builtinId="19" customBuiltin="1"/>
    <cellStyle name="Ellenőrzőcella" xfId="13" builtinId="23" customBuiltin="1"/>
    <cellStyle name="Figyelmeztetés" xfId="14" builtinId="11" customBuiltin="1"/>
    <cellStyle name="Hivatkozott cella" xfId="12" builtinId="24" customBuiltin="1"/>
    <cellStyle name="Jegyzet" xfId="15" builtinId="10" customBuiltin="1"/>
    <cellStyle name="Jelölőszín (1)" xfId="18" builtinId="29" customBuiltin="1"/>
    <cellStyle name="Jelölőszín (2)" xfId="22" builtinId="33" customBuiltin="1"/>
    <cellStyle name="Jelölőszín (3)" xfId="26" builtinId="37" customBuiltin="1"/>
    <cellStyle name="Jelölőszín (4)" xfId="30" builtinId="41" customBuiltin="1"/>
    <cellStyle name="Jelölőszín (5)" xfId="34" builtinId="45" customBuiltin="1"/>
    <cellStyle name="Jelölőszín (6)" xfId="38" builtinId="49" customBuiltin="1"/>
    <cellStyle name="Jó" xfId="6" builtinId="26" customBuiltin="1"/>
    <cellStyle name="Kimenet" xfId="10" builtinId="21" customBuiltin="1"/>
    <cellStyle name="Magyarázó szöveg" xfId="16" builtinId="53" customBuiltin="1"/>
    <cellStyle name="Normál" xfId="0" builtinId="0"/>
    <cellStyle name="Normál 2" xfId="42"/>
    <cellStyle name="Normál 2 2" xfId="44"/>
    <cellStyle name="Normál 2 3" xfId="43"/>
    <cellStyle name="Összesen" xfId="17" builtinId="25" customBuiltin="1"/>
    <cellStyle name="Rossz" xfId="7" builtinId="27" customBuiltin="1"/>
    <cellStyle name="Semleges" xfId="8" builtinId="28" customBuiltin="1"/>
    <cellStyle name="Számítás" xfId="11" builtinId="22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"/>
  <sheetViews>
    <sheetView tabSelected="1" workbookViewId="0">
      <selection activeCell="J20" sqref="J20"/>
    </sheetView>
  </sheetViews>
  <sheetFormatPr defaultRowHeight="15" x14ac:dyDescent="0.25"/>
  <cols>
    <col min="1" max="1" width="24.140625" bestFit="1" customWidth="1"/>
    <col min="2" max="5" width="13.7109375" customWidth="1"/>
  </cols>
  <sheetData>
    <row r="1" spans="1:5" x14ac:dyDescent="0.25">
      <c r="A1" s="1"/>
      <c r="B1" s="1"/>
      <c r="C1" s="1"/>
      <c r="D1" s="1"/>
      <c r="E1" s="1"/>
    </row>
    <row r="2" spans="1:5" x14ac:dyDescent="0.25">
      <c r="A2" s="1"/>
      <c r="B2" s="1"/>
      <c r="C2" s="1"/>
      <c r="D2" s="1"/>
      <c r="E2" s="1"/>
    </row>
    <row r="3" spans="1:5" ht="18.75" x14ac:dyDescent="0.25">
      <c r="A3" s="18" t="s">
        <v>18</v>
      </c>
      <c r="B3" s="18"/>
      <c r="C3" s="18"/>
      <c r="D3" s="2"/>
      <c r="E3" s="1"/>
    </row>
    <row r="4" spans="1:5" ht="15.75" thickBot="1" x14ac:dyDescent="0.3">
      <c r="A4" s="2"/>
      <c r="B4" s="2"/>
      <c r="C4" s="2"/>
      <c r="D4" s="2"/>
      <c r="E4" s="1"/>
    </row>
    <row r="5" spans="1:5" ht="15.75" thickBot="1" x14ac:dyDescent="0.3">
      <c r="A5" s="21" t="s">
        <v>0</v>
      </c>
      <c r="B5" s="22"/>
      <c r="C5" s="23"/>
      <c r="D5" s="3" t="s">
        <v>1</v>
      </c>
      <c r="E5" s="1"/>
    </row>
    <row r="6" spans="1:5" ht="15.75" thickBot="1" x14ac:dyDescent="0.3">
      <c r="A6" s="24" t="s">
        <v>2</v>
      </c>
      <c r="B6" s="25"/>
      <c r="C6" s="26"/>
      <c r="D6" s="4">
        <v>88</v>
      </c>
      <c r="E6" s="1"/>
    </row>
    <row r="7" spans="1:5" ht="15.75" thickBot="1" x14ac:dyDescent="0.3">
      <c r="A7" s="27" t="s">
        <v>3</v>
      </c>
      <c r="B7" s="28"/>
      <c r="C7" s="29"/>
      <c r="D7" s="4">
        <v>6</v>
      </c>
      <c r="E7" s="12"/>
    </row>
    <row r="8" spans="1:5" ht="15.75" thickBot="1" x14ac:dyDescent="0.3">
      <c r="A8" s="27" t="s">
        <v>4</v>
      </c>
      <c r="B8" s="28"/>
      <c r="C8" s="29"/>
      <c r="D8" s="4">
        <v>82</v>
      </c>
      <c r="E8" s="2"/>
    </row>
    <row r="9" spans="1:5" x14ac:dyDescent="0.25">
      <c r="A9" s="2"/>
      <c r="B9" s="2"/>
      <c r="C9" s="2"/>
      <c r="D9" s="2"/>
      <c r="E9" s="2"/>
    </row>
    <row r="10" spans="1:5" ht="15.75" thickBot="1" x14ac:dyDescent="0.3">
      <c r="A10" s="2"/>
      <c r="B10" s="2"/>
      <c r="C10" s="2"/>
      <c r="D10" s="2"/>
      <c r="E10" s="1"/>
    </row>
    <row r="11" spans="1:5" ht="39" thickBot="1" x14ac:dyDescent="0.3">
      <c r="A11" s="30" t="s">
        <v>0</v>
      </c>
      <c r="B11" s="31"/>
      <c r="C11" s="14" t="s">
        <v>5</v>
      </c>
      <c r="D11" s="14" t="s">
        <v>6</v>
      </c>
      <c r="E11" s="7" t="s">
        <v>7</v>
      </c>
    </row>
    <row r="12" spans="1:5" ht="15.75" thickBot="1" x14ac:dyDescent="0.3">
      <c r="A12" s="19" t="s">
        <v>8</v>
      </c>
      <c r="B12" s="20"/>
      <c r="C12" s="5">
        <v>165923316</v>
      </c>
      <c r="D12" s="5">
        <v>121950383</v>
      </c>
      <c r="E12" s="8">
        <v>287873699</v>
      </c>
    </row>
    <row r="13" spans="1:5" ht="15.75" thickBot="1" x14ac:dyDescent="0.3">
      <c r="A13" s="6" t="s">
        <v>9</v>
      </c>
      <c r="B13" s="6" t="s">
        <v>3</v>
      </c>
      <c r="C13" s="5">
        <v>14324586</v>
      </c>
      <c r="D13" s="5">
        <v>17214657</v>
      </c>
      <c r="E13" s="9">
        <f>C13+D13</f>
        <v>31539243</v>
      </c>
    </row>
    <row r="14" spans="1:5" ht="15.75" thickBot="1" x14ac:dyDescent="0.3">
      <c r="A14" s="6"/>
      <c r="B14" s="6" t="s">
        <v>4</v>
      </c>
      <c r="C14" s="5">
        <v>151598730</v>
      </c>
      <c r="D14" s="5">
        <v>104735726</v>
      </c>
      <c r="E14" s="13">
        <f>C14+D14</f>
        <v>256334456</v>
      </c>
    </row>
    <row r="15" spans="1:5" x14ac:dyDescent="0.25">
      <c r="A15" s="2"/>
      <c r="B15" s="2"/>
      <c r="C15" s="2"/>
      <c r="D15" s="2"/>
      <c r="E15" s="1"/>
    </row>
    <row r="16" spans="1:5" ht="15.75" thickBot="1" x14ac:dyDescent="0.3">
      <c r="A16" s="2"/>
      <c r="B16" s="2"/>
      <c r="C16" s="2"/>
      <c r="D16" s="2"/>
      <c r="E16" s="1"/>
    </row>
    <row r="17" spans="1:5" ht="26.25" customHeight="1" thickBot="1" x14ac:dyDescent="0.3">
      <c r="A17" s="30" t="s">
        <v>10</v>
      </c>
      <c r="B17" s="31"/>
      <c r="C17" s="14" t="s">
        <v>11</v>
      </c>
      <c r="D17" s="14" t="s">
        <v>12</v>
      </c>
      <c r="E17" s="7" t="s">
        <v>7</v>
      </c>
    </row>
    <row r="18" spans="1:5" ht="31.5" customHeight="1" thickBot="1" x14ac:dyDescent="0.3">
      <c r="A18" s="24" t="s">
        <v>13</v>
      </c>
      <c r="B18" s="26"/>
      <c r="C18" s="5">
        <f>16924782+289875</f>
        <v>17214657</v>
      </c>
      <c r="D18" s="5">
        <f>93863330+5312317+20000</f>
        <v>99195647</v>
      </c>
      <c r="E18" s="8">
        <f>SUM(C18:D18)</f>
        <v>116410304</v>
      </c>
    </row>
    <row r="19" spans="1:5" ht="31.5" customHeight="1" thickBot="1" x14ac:dyDescent="0.3">
      <c r="A19" s="24" t="s">
        <v>14</v>
      </c>
      <c r="B19" s="26"/>
      <c r="C19" s="5">
        <v>0</v>
      </c>
      <c r="D19" s="5">
        <f>179198+10000+4632005</f>
        <v>4821203</v>
      </c>
      <c r="E19" s="8">
        <f>SUM(C19:D19)</f>
        <v>4821203</v>
      </c>
    </row>
    <row r="20" spans="1:5" ht="57.95" customHeight="1" thickBot="1" x14ac:dyDescent="0.3">
      <c r="A20" s="24" t="s">
        <v>15</v>
      </c>
      <c r="B20" s="26"/>
      <c r="C20" s="5">
        <v>0</v>
      </c>
      <c r="D20" s="5">
        <f>556530+8132+154214</f>
        <v>718876</v>
      </c>
      <c r="E20" s="8">
        <f>SUM(C20:D20)</f>
        <v>718876</v>
      </c>
    </row>
    <row r="21" spans="1:5" ht="15.75" customHeight="1" thickBot="1" x14ac:dyDescent="0.3">
      <c r="A21" s="24" t="s">
        <v>16</v>
      </c>
      <c r="B21" s="26"/>
      <c r="C21" s="5">
        <v>0</v>
      </c>
      <c r="D21" s="5">
        <v>0</v>
      </c>
      <c r="E21" s="9">
        <f>SUM(C21:D21)</f>
        <v>0</v>
      </c>
    </row>
    <row r="22" spans="1:5" ht="15.75" thickBot="1" x14ac:dyDescent="0.3">
      <c r="A22" s="30" t="s">
        <v>17</v>
      </c>
      <c r="B22" s="31"/>
      <c r="C22" s="10">
        <f>SUM(C18:C21)</f>
        <v>17214657</v>
      </c>
      <c r="D22" s="10">
        <f>SUM(D18:D21)</f>
        <v>104735726</v>
      </c>
      <c r="E22" s="11">
        <f>SUM(C22:D22)</f>
        <v>121950383</v>
      </c>
    </row>
    <row r="25" spans="1:5" ht="15.75" x14ac:dyDescent="0.25">
      <c r="A25" s="17" t="s">
        <v>24</v>
      </c>
      <c r="B25" s="17"/>
      <c r="C25" s="16"/>
    </row>
    <row r="26" spans="1:5" ht="15.75" x14ac:dyDescent="0.25">
      <c r="A26" s="17"/>
      <c r="B26" s="17"/>
      <c r="C26" s="16"/>
    </row>
    <row r="27" spans="1:5" ht="15.75" x14ac:dyDescent="0.25">
      <c r="A27" s="33" t="s">
        <v>19</v>
      </c>
      <c r="B27" s="17"/>
      <c r="C27" s="15"/>
    </row>
    <row r="28" spans="1:5" s="15" customFormat="1" ht="15.75" x14ac:dyDescent="0.25">
      <c r="A28" s="17"/>
      <c r="B28" s="32" t="s">
        <v>20</v>
      </c>
      <c r="C28" s="32"/>
      <c r="D28" s="32"/>
    </row>
    <row r="29" spans="1:5" ht="15.75" x14ac:dyDescent="0.25">
      <c r="A29" s="17"/>
      <c r="B29" s="17"/>
      <c r="C29" s="15"/>
    </row>
    <row r="30" spans="1:5" ht="15.75" x14ac:dyDescent="0.25">
      <c r="A30" s="33" t="s">
        <v>21</v>
      </c>
      <c r="B30" s="17"/>
      <c r="C30" s="15"/>
    </row>
    <row r="31" spans="1:5" ht="15.75" x14ac:dyDescent="0.25">
      <c r="A31" s="17"/>
      <c r="B31" s="32" t="s">
        <v>22</v>
      </c>
      <c r="C31" s="32"/>
      <c r="D31" s="32"/>
    </row>
    <row r="32" spans="1:5" ht="15.75" x14ac:dyDescent="0.25">
      <c r="B32" s="32" t="s">
        <v>23</v>
      </c>
      <c r="C32" s="32"/>
      <c r="D32" s="32"/>
    </row>
  </sheetData>
  <mergeCells count="16">
    <mergeCell ref="B28:D28"/>
    <mergeCell ref="B31:D31"/>
    <mergeCell ref="B32:D32"/>
    <mergeCell ref="A22:B22"/>
    <mergeCell ref="A17:B17"/>
    <mergeCell ref="A18:B18"/>
    <mergeCell ref="A19:B19"/>
    <mergeCell ref="A20:B20"/>
    <mergeCell ref="A21:B21"/>
    <mergeCell ref="A3:C3"/>
    <mergeCell ref="A12:B12"/>
    <mergeCell ref="A5:C5"/>
    <mergeCell ref="A6:C6"/>
    <mergeCell ref="A7:C7"/>
    <mergeCell ref="A8:C8"/>
    <mergeCell ref="A11:B1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Munka1</vt:lpstr>
      <vt:lpstr>Munka2</vt:lpstr>
      <vt:lpstr>Munka3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varga.dorottya</dc:creator>
  <cp:lastModifiedBy>jandzso.balazs</cp:lastModifiedBy>
  <cp:lastPrinted>2022-05-03T10:07:27Z</cp:lastPrinted>
  <dcterms:created xsi:type="dcterms:W3CDTF">2022-05-03T08:32:13Z</dcterms:created>
  <dcterms:modified xsi:type="dcterms:W3CDTF">2022-12-06T10:57:21Z</dcterms:modified>
</cp:coreProperties>
</file>