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890" yWindow="210" windowWidth="13590" windowHeight="10260"/>
  </bookViews>
  <sheets>
    <sheet name="Munka1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C21" i="1" l="1"/>
  <c r="D21" i="1"/>
  <c r="D11" i="1"/>
  <c r="C11" i="1"/>
  <c r="C17" i="1" l="1"/>
  <c r="D20" i="1"/>
  <c r="D17" i="1"/>
  <c r="C19" i="1"/>
  <c r="D18" i="1"/>
  <c r="D19" i="1"/>
  <c r="E12" i="1"/>
  <c r="E13" i="1"/>
  <c r="E11" i="1" l="1"/>
  <c r="B21" i="1"/>
</calcChain>
</file>

<file path=xl/sharedStrings.xml><?xml version="1.0" encoding="utf-8"?>
<sst xmlns="http://schemas.openxmlformats.org/spreadsheetml/2006/main" count="24" uniqueCount="20">
  <si>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</si>
  <si>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</si>
  <si>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</si>
  <si>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</si>
  <si>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</si>
  <si>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</si>
  <si>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</si>
  <si>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</si>
  <si>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</si>
  <si>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</si>
  <si>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</si>
  <si>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</si>
  <si>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</si>
  <si>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</si>
  <si>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</si>
  <si>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</si>
  <si>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</si>
  <si>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Személyi juttatás 2024. III. negyedév</t>
  </si>
  <si>
    <t>Engedélyezett állományi létszám 2024.09.30-án</t>
  </si>
  <si>
    <t>Munkajogi létszám 2024.09.30-án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</si>
</sst>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color indexed="64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</cellStyleXfs>
  <cellXfs count="41">
    <xf numFmtId="0" fontId="0" fillId="0" borderId="0" xfId="0"/>
    <xf numFmtId="0" fontId="23" fillId="0" borderId="0" xfId="0" applyFont="1" applyAlignment="1">
      <alignment horizontal="left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right" vertical="center" wrapText="1"/>
    </xf>
    <xf numFmtId="0" fontId="22" fillId="0" borderId="0" xfId="0" applyFont="1"/>
    <xf numFmtId="0" fontId="21" fillId="0" borderId="0" xfId="0" applyFont="1" applyAlignment="1">
      <alignment horizontal="right" vertical="center"/>
    </xf>
    <xf numFmtId="0" fontId="23" fillId="0" borderId="15" xfId="0" applyFont="1" applyBorder="1" applyAlignment="1">
      <alignment horizontal="right" vertical="center" wrapText="1"/>
    </xf>
    <xf numFmtId="0" fontId="0" fillId="0" borderId="0" xfId="0"/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0" fontId="23" fillId="0" borderId="22" xfId="0" applyFont="1" applyBorder="1" applyAlignment="1">
      <alignment horizontal="right" vertical="center" wrapText="1"/>
    </xf>
    <xf numFmtId="0" fontId="23" fillId="0" borderId="23" xfId="0" applyFont="1" applyBorder="1" applyAlignment="1">
      <alignment horizontal="right" vertical="center" wrapText="1"/>
    </xf>
    <xf numFmtId="0" fontId="23" fillId="0" borderId="24" xfId="0" applyFont="1" applyBorder="1" applyAlignment="1">
      <alignment horizontal="right" vertical="center"/>
    </xf>
    <xf numFmtId="3" fontId="21" fillId="0" borderId="24" xfId="0" applyNumberFormat="1" applyFont="1" applyBorder="1" applyAlignment="1">
      <alignment horizontal="center" vertical="center" wrapText="1"/>
    </xf>
    <xf numFmtId="3" fontId="21" fillId="0" borderId="25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3" fontId="20" fillId="0" borderId="24" xfId="0" applyNumberFormat="1" applyFont="1" applyBorder="1" applyAlignment="1">
      <alignment horizontal="center" vertical="center" wrapText="1"/>
    </xf>
    <xf numFmtId="3" fontId="20" fillId="0" borderId="25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</cellXfs>
  <cellStyles count="45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Normál 2 2" xfId="44"/>
    <cellStyle name="Normál 2 3" xfId="43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workbookViewId="0">
      <selection activeCell="D13" sqref="D13"/>
    </sheetView>
  </sheetViews>
  <sheetFormatPr defaultRowHeight="15" x14ac:dyDescent="0.25"/>
  <cols>
    <col min="1" max="1" width="26.5703125" customWidth="1"/>
    <col min="2" max="2" width="13.28515625" bestFit="1" customWidth="1"/>
    <col min="3" max="4" width="13.7109375" customWidth="1"/>
    <col min="5" max="5" width="14.7109375" customWidth="1"/>
    <col min="9" max="9" width="9.140625" customWidth="1"/>
    <col min="11" max="11" width="9.140625" customWidth="1"/>
  </cols>
  <sheetData>
    <row r="1" spans="1:5" ht="18.75" x14ac:dyDescent="0.25">
      <c r="A1" s="27" t="s">
        <v>17</v>
      </c>
      <c r="B1" s="27"/>
      <c r="C1" s="27"/>
      <c r="D1" s="27"/>
      <c r="E1" s="5"/>
    </row>
    <row r="2" spans="1:5" ht="16.5" thickBot="1" x14ac:dyDescent="0.3">
      <c r="A2" s="6"/>
      <c r="B2" s="6"/>
      <c r="C2" s="6"/>
      <c r="D2" s="6"/>
      <c r="E2" s="5"/>
    </row>
    <row r="3" spans="1:5" ht="16.5" thickBot="1" x14ac:dyDescent="0.3">
      <c r="A3" s="30" t="s">
        <v>0</v>
      </c>
      <c r="B3" s="31"/>
      <c r="C3" s="32"/>
      <c r="D3" s="4" t="s">
        <v>1</v>
      </c>
      <c r="E3" s="5"/>
    </row>
    <row r="4" spans="1:5" ht="16.5" thickBot="1" x14ac:dyDescent="0.3">
      <c r="A4" s="33" t="s">
        <v>18</v>
      </c>
      <c r="B4" s="34"/>
      <c r="C4" s="35"/>
      <c r="D4" s="3">
        <v>214</v>
      </c>
      <c r="E4" s="5"/>
    </row>
    <row r="5" spans="1:5" ht="16.5" thickBot="1" x14ac:dyDescent="0.3">
      <c r="A5" s="33" t="s">
        <v>19</v>
      </c>
      <c r="B5" s="34"/>
      <c r="C5" s="35"/>
      <c r="D5" s="3">
        <v>210</v>
      </c>
      <c r="E5" s="5"/>
    </row>
    <row r="6" spans="1:5" ht="16.5" thickBot="1" x14ac:dyDescent="0.3">
      <c r="A6" s="36" t="s">
        <v>2</v>
      </c>
      <c r="B6" s="37"/>
      <c r="C6" s="38"/>
      <c r="D6" s="3">
        <v>6</v>
      </c>
      <c r="E6" s="1"/>
    </row>
    <row r="7" spans="1:5" ht="16.5" thickBot="1" x14ac:dyDescent="0.3">
      <c r="A7" s="36" t="s">
        <v>3</v>
      </c>
      <c r="B7" s="37"/>
      <c r="C7" s="38"/>
      <c r="D7" s="3">
        <v>204</v>
      </c>
      <c r="E7" s="6"/>
    </row>
    <row r="8" spans="1:5" ht="15.75" x14ac:dyDescent="0.25">
      <c r="A8" s="6"/>
      <c r="B8" s="6"/>
      <c r="C8" s="6"/>
      <c r="D8" s="6"/>
      <c r="E8" s="6"/>
    </row>
    <row r="9" spans="1:5" ht="16.5" thickBot="1" x14ac:dyDescent="0.3">
      <c r="A9" s="6"/>
      <c r="B9" s="6"/>
      <c r="C9" s="6"/>
      <c r="D9" s="6"/>
      <c r="E9" s="5"/>
    </row>
    <row r="10" spans="1:5" ht="63.75" thickBot="1" x14ac:dyDescent="0.3">
      <c r="A10" s="39" t="s">
        <v>0</v>
      </c>
      <c r="B10" s="40"/>
      <c r="C10" s="13" t="s">
        <v>4</v>
      </c>
      <c r="D10" s="13" t="s">
        <v>5</v>
      </c>
      <c r="E10" s="14" t="s">
        <v>6</v>
      </c>
    </row>
    <row r="11" spans="1:5" ht="16.5" thickBot="1" x14ac:dyDescent="0.3">
      <c r="A11" s="28" t="s">
        <v>7</v>
      </c>
      <c r="B11" s="29"/>
      <c r="C11" s="2">
        <f>SUM(C12:C13)</f>
        <v>404394747</v>
      </c>
      <c r="D11" s="2">
        <f t="shared" ref="D11:E11" si="0">SUM(D12:D13)</f>
        <v>21105879</v>
      </c>
      <c r="E11" s="15">
        <f t="shared" si="0"/>
        <v>425500626</v>
      </c>
    </row>
    <row r="12" spans="1:5" ht="16.5" thickBot="1" x14ac:dyDescent="0.3">
      <c r="A12" s="16" t="s">
        <v>8</v>
      </c>
      <c r="B12" s="7" t="s">
        <v>2</v>
      </c>
      <c r="C12" s="2">
        <v>20621220</v>
      </c>
      <c r="D12" s="2">
        <v>1050103</v>
      </c>
      <c r="E12" s="15">
        <f t="shared" ref="E12:E13" si="1">SUM(C12:D12)</f>
        <v>21671323</v>
      </c>
    </row>
    <row r="13" spans="1:5" ht="16.5" thickBot="1" x14ac:dyDescent="0.3">
      <c r="A13" s="17"/>
      <c r="B13" s="18" t="s">
        <v>3</v>
      </c>
      <c r="C13" s="19">
        <v>383773527</v>
      </c>
      <c r="D13" s="19">
        <v>20055776</v>
      </c>
      <c r="E13" s="20">
        <f t="shared" si="1"/>
        <v>403829303</v>
      </c>
    </row>
    <row r="14" spans="1:5" ht="15.75" x14ac:dyDescent="0.25">
      <c r="A14" s="6"/>
      <c r="B14" s="6"/>
      <c r="C14" s="6"/>
      <c r="D14" s="6"/>
      <c r="E14" s="5"/>
    </row>
    <row r="15" spans="1:5" ht="16.5" thickBot="1" x14ac:dyDescent="0.3">
      <c r="A15" s="6"/>
      <c r="B15" s="6"/>
      <c r="C15" s="6"/>
      <c r="D15" s="6"/>
      <c r="E15" s="5"/>
    </row>
    <row r="16" spans="1:5" ht="32.25" thickBot="1" x14ac:dyDescent="0.3">
      <c r="A16" s="21" t="s">
        <v>9</v>
      </c>
      <c r="B16" s="13" t="s">
        <v>10</v>
      </c>
      <c r="C16" s="13" t="s">
        <v>11</v>
      </c>
      <c r="D16" s="14" t="s">
        <v>6</v>
      </c>
      <c r="E16" s="5"/>
    </row>
    <row r="17" spans="1:5" ht="63.75" thickBot="1" x14ac:dyDescent="0.3">
      <c r="A17" s="22" t="s">
        <v>12</v>
      </c>
      <c r="B17" s="2">
        <v>890392</v>
      </c>
      <c r="C17" s="2">
        <f>14595000+463800+150000</f>
        <v>15208800</v>
      </c>
      <c r="D17" s="15">
        <f>SUM(B17:C17)</f>
        <v>16099192</v>
      </c>
      <c r="E17" s="5"/>
    </row>
    <row r="18" spans="1:5" ht="48" thickBot="1" x14ac:dyDescent="0.3">
      <c r="A18" s="22" t="s">
        <v>13</v>
      </c>
      <c r="B18" s="2">
        <v>0</v>
      </c>
      <c r="C18" s="2">
        <v>409173</v>
      </c>
      <c r="D18" s="15">
        <f t="shared" ref="D18:D20" si="2">SUM(B18:C18)</f>
        <v>409173</v>
      </c>
      <c r="E18" s="5"/>
    </row>
    <row r="19" spans="1:5" ht="95.25" thickBot="1" x14ac:dyDescent="0.3">
      <c r="A19" s="22" t="s">
        <v>14</v>
      </c>
      <c r="B19" s="2">
        <v>159711</v>
      </c>
      <c r="C19" s="2">
        <f>4206171+86331</f>
        <v>4292502</v>
      </c>
      <c r="D19" s="15">
        <f t="shared" si="2"/>
        <v>4452213</v>
      </c>
      <c r="E19" s="5"/>
    </row>
    <row r="20" spans="1:5" ht="16.5" thickBot="1" x14ac:dyDescent="0.3">
      <c r="A20" s="22" t="s">
        <v>15</v>
      </c>
      <c r="B20" s="2">
        <v>0</v>
      </c>
      <c r="C20" s="2">
        <v>145301</v>
      </c>
      <c r="D20" s="15">
        <f t="shared" si="2"/>
        <v>145301</v>
      </c>
      <c r="E20" s="5"/>
    </row>
    <row r="21" spans="1:5" ht="16.5" thickBot="1" x14ac:dyDescent="0.3">
      <c r="A21" s="23" t="s">
        <v>16</v>
      </c>
      <c r="B21" s="24">
        <f>SUM(B17:B20)</f>
        <v>1050103</v>
      </c>
      <c r="C21" s="24">
        <f t="shared" ref="C21:D21" si="3">SUM(C17:C20)</f>
        <v>20055776</v>
      </c>
      <c r="D21" s="25">
        <f t="shared" si="3"/>
        <v>21105879</v>
      </c>
      <c r="E21" s="5"/>
    </row>
    <row r="24" spans="1:5" ht="15.75" x14ac:dyDescent="0.25">
      <c r="A24" s="10"/>
      <c r="B24" s="10"/>
      <c r="C24" s="9"/>
    </row>
    <row r="25" spans="1:5" ht="15.75" x14ac:dyDescent="0.25">
      <c r="A25" s="10"/>
      <c r="B25" s="10"/>
      <c r="C25" s="9"/>
    </row>
    <row r="26" spans="1:5" ht="15.75" x14ac:dyDescent="0.25">
      <c r="A26" s="10"/>
      <c r="B26" s="10"/>
      <c r="C26" s="8"/>
    </row>
    <row r="27" spans="1:5" ht="15.75" x14ac:dyDescent="0.25">
      <c r="A27" s="10"/>
      <c r="B27" s="10"/>
      <c r="C27" s="8"/>
    </row>
    <row r="28" spans="1:5" ht="15.75" x14ac:dyDescent="0.25">
      <c r="A28" s="11"/>
      <c r="B28" s="26"/>
      <c r="C28" s="26"/>
    </row>
    <row r="29" spans="1:5" ht="15.75" x14ac:dyDescent="0.25">
      <c r="A29" s="12"/>
      <c r="B29" s="26"/>
      <c r="C29" s="26"/>
    </row>
  </sheetData>
  <mergeCells count="10">
    <mergeCell ref="B28:C28"/>
    <mergeCell ref="B29:C29"/>
    <mergeCell ref="A1:D1"/>
    <mergeCell ref="A11:B11"/>
    <mergeCell ref="A3:C3"/>
    <mergeCell ref="A4:C4"/>
    <mergeCell ref="A5:C5"/>
    <mergeCell ref="A6:C6"/>
    <mergeCell ref="A7:C7"/>
    <mergeCell ref="A10:B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muzsik.marta</cp:lastModifiedBy>
  <cp:lastPrinted>2022-07-21T08:46:12Z</cp:lastPrinted>
  <dcterms:created xsi:type="dcterms:W3CDTF">2022-07-21T08:20:19Z</dcterms:created>
  <dcterms:modified xsi:type="dcterms:W3CDTF">2025-08-05T09:36:05Z</dcterms:modified>
</cp:coreProperties>
</file>